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JStiles\Desktop\"/>
    </mc:Choice>
  </mc:AlternateContent>
  <bookViews>
    <workbookView xWindow="0" yWindow="0" windowWidth="15560" windowHeight="3340"/>
  </bookViews>
  <sheets>
    <sheet name="Sheet1" sheetId="1" r:id="rId1"/>
  </sheets>
  <calcPr calcId="162913"/>
</workbook>
</file>

<file path=xl/calcChain.xml><?xml version="1.0" encoding="utf-8"?>
<calcChain xmlns="http://schemas.openxmlformats.org/spreadsheetml/2006/main">
  <c r="A167" i="1" l="1"/>
  <c r="A122" i="1"/>
  <c r="A96" i="1"/>
</calcChain>
</file>

<file path=xl/sharedStrings.xml><?xml version="1.0" encoding="utf-8"?>
<sst xmlns="http://schemas.openxmlformats.org/spreadsheetml/2006/main" count="351" uniqueCount="332">
  <si>
    <t>Location(s)</t>
  </si>
  <si>
    <t>Size</t>
  </si>
  <si>
    <t>Mission</t>
  </si>
  <si>
    <t>Area(s) of Interest</t>
  </si>
  <si>
    <t>Misc.</t>
  </si>
  <si>
    <t>1800+</t>
  </si>
  <si>
    <t>Colorado Springs, CO</t>
  </si>
  <si>
    <t>Cengage</t>
  </si>
  <si>
    <t>Coursera</t>
  </si>
  <si>
    <t>51-200</t>
  </si>
  <si>
    <t>Digital Promise</t>
  </si>
  <si>
    <t>Washington, DC
Redwood City, CA</t>
  </si>
  <si>
    <t>1200+</t>
  </si>
  <si>
    <t>Educational Testing Service (ETS)</t>
  </si>
  <si>
    <t>3200+</t>
  </si>
  <si>
    <t>Frameworks Institute</t>
  </si>
  <si>
    <t>Washington, DC</t>
  </si>
  <si>
    <t>GlassLab</t>
  </si>
  <si>
    <t xml:space="preserve">New York, NY                              </t>
  </si>
  <si>
    <t>Jobs for the Future (JFF)</t>
  </si>
  <si>
    <t>100+</t>
  </si>
  <si>
    <t>Learning Policy Institute</t>
  </si>
  <si>
    <t>Omni Institute</t>
  </si>
  <si>
    <t>Denver, CO</t>
  </si>
  <si>
    <t>70+</t>
  </si>
  <si>
    <t>RMC Research Corporation</t>
  </si>
  <si>
    <t>SRI International Education Division</t>
  </si>
  <si>
    <t>200+</t>
  </si>
  <si>
    <t>Cambridge, MA</t>
  </si>
  <si>
    <t>Udacity</t>
  </si>
  <si>
    <t>Westat</t>
  </si>
  <si>
    <t>2,000+</t>
  </si>
  <si>
    <t>American Institutes for Research (AIR)</t>
  </si>
  <si>
    <t>Organization</t>
  </si>
  <si>
    <t>BSCS is a non-profit curriculum study committed to transforming science teaching and learning. The mission of BSCS is to transform science teaching and learning through research and development that strengthens learning environments and inspires a global community of scientifically literate citizens. The vision and work are grounded in research about what makes a difference in education and what a high-quality science education could and should be.</t>
  </si>
  <si>
    <t>Early Childhood</t>
  </si>
  <si>
    <t>P-12 Education and Social Development</t>
  </si>
  <si>
    <t>Higher Education and Career Readiness</t>
  </si>
  <si>
    <t>Adult Learning and the Workforce</t>
  </si>
  <si>
    <t>Health and Wellness Across the Lifespan</t>
  </si>
  <si>
    <t>International Work</t>
  </si>
  <si>
    <t>Unknown</t>
  </si>
  <si>
    <r>
      <rPr>
        <b/>
        <sz val="10"/>
        <color rgb="FF000000"/>
        <rFont val="Calibri"/>
        <family val="2"/>
      </rPr>
      <t>Domestic Offices</t>
    </r>
    <r>
      <rPr>
        <sz val="10"/>
        <color rgb="FF000000"/>
        <rFont val="Calibri"/>
        <family val="2"/>
      </rPr>
      <t xml:space="preserve">
Boston, MA </t>
    </r>
    <r>
      <rPr>
        <i/>
        <sz val="10"/>
        <color rgb="FF000000"/>
        <rFont val="Calibri"/>
        <family val="2"/>
      </rPr>
      <t>(Headquarters)</t>
    </r>
    <r>
      <rPr>
        <sz val="10"/>
        <color rgb="FF000000"/>
        <rFont val="Calibri"/>
        <family val="2"/>
      </rPr>
      <t xml:space="preserve">
San Francisco, CA
Washington, DC
Chicago, IL
Independence, KY
Farmington Hills, MI
Clifton Park, NY
Mason, OH
</t>
    </r>
    <r>
      <rPr>
        <b/>
        <sz val="10"/>
        <color rgb="FF000000"/>
        <rFont val="Calibri"/>
        <family val="2"/>
      </rPr>
      <t>International Offices</t>
    </r>
    <r>
      <rPr>
        <sz val="10"/>
        <color rgb="FF000000"/>
        <rFont val="Calibri"/>
        <family val="2"/>
      </rPr>
      <t xml:space="preserve">
Australia
Brazil
India
Mexico
Singapore
United Kingdom</t>
    </r>
  </si>
  <si>
    <r>
      <rPr>
        <b/>
        <sz val="10"/>
        <color rgb="FF000000"/>
        <rFont val="Calibri"/>
        <family val="2"/>
      </rPr>
      <t>Domestic Offices</t>
    </r>
    <r>
      <rPr>
        <sz val="10"/>
        <color rgb="FF000000"/>
        <rFont val="Calibri"/>
        <family val="2"/>
      </rPr>
      <t xml:space="preserve">
Washington, DC </t>
    </r>
    <r>
      <rPr>
        <i/>
        <sz val="10"/>
        <color rgb="FF000000"/>
        <rFont val="Calibri"/>
        <family val="2"/>
      </rPr>
      <t>(Headquarters)</t>
    </r>
    <r>
      <rPr>
        <sz val="10"/>
        <color rgb="FF000000"/>
        <rFont val="Calibri"/>
        <family val="2"/>
      </rPr>
      <t xml:space="preserve">
Sacramento, CA
San Mateo, CA
Atlanta, GA
Honolulu, HI
Chicago, IL
Naperville, IL
Indianapolis, IN
Metairie, LA
Baltimore, MD
Frederick, MD
Rockville, MD
Boston, MA
New York, NY
Chapel Hill, NC
Columbus, OH
Cayce, SC
Austin, TX
Reston, VA
</t>
    </r>
    <r>
      <rPr>
        <b/>
        <sz val="10"/>
        <color rgb="FF000000"/>
        <rFont val="Calibri"/>
        <family val="2"/>
      </rPr>
      <t>International Offices</t>
    </r>
    <r>
      <rPr>
        <sz val="10"/>
        <color rgb="FF000000"/>
        <rFont val="Calibri"/>
        <family val="2"/>
      </rPr>
      <t xml:space="preserve">
Cote d'Ivoire
Egypt
Honduras
Kyrgyzstan
Liberia
Tajikistan
Zambia</t>
    </r>
  </si>
  <si>
    <t>American Council on Education</t>
  </si>
  <si>
    <t>ACE is the major coordinating body for the nation’s colleges and universities. It represents nearly 1,800 college and university presidents and the executives at related associations, and is the only major higher education association to represent all types of U.S. accredited, degree-granting institutions: two-year and four-year, public and private. ACE convenes representatives from all sectors to collectively tackle the toughest higher education challenges, with a focus on improving access and preparing every student to succeed.</t>
  </si>
  <si>
    <t>Center for Education Attainment and Innovation</t>
  </si>
  <si>
    <t>Center for Internationalization and Global Engagement</t>
  </si>
  <si>
    <t>Center for Policy Research and Strategy</t>
  </si>
  <si>
    <t>The Association of Public and Land-grant Universities (APLU)</t>
  </si>
  <si>
    <t>APLU is a research, policy, and advocacy organization dedicated to strengthening and advancing the work of public universities in the U.S., Canada, and Mexico. APLU's agenda is built on the three pillars of increasing degree completion and academic success, advancing scientific research, and expanding engagement. The association's work is furthered by an active and effective advocacy arm that works with Congress and the administration as well as the media to advance federal policies that strengthen public universities and benefit the students they serve.</t>
  </si>
  <si>
    <t>Access &amp; Diversity</t>
  </si>
  <si>
    <t>Accountability &amp; Transparency</t>
  </si>
  <si>
    <t>Agriculture, Human Sciences &amp; Natural Resources</t>
  </si>
  <si>
    <t>College Costs, Tuition &amp; Financial Aid</t>
  </si>
  <si>
    <t>Degree Completion</t>
  </si>
  <si>
    <t>Economic Development &amp; Community Engagement</t>
  </si>
  <si>
    <t>International Programs</t>
  </si>
  <si>
    <t>Learning With Technology</t>
  </si>
  <si>
    <t>Research, Science &amp; Technology</t>
  </si>
  <si>
    <t>STEM Education</t>
  </si>
  <si>
    <t>Urban Initiatives</t>
  </si>
  <si>
    <t>Cengage Learning is a leading educational content, technology, and services company for the higher education and K–12, professional and library markets worldwide. The company provides superior content, personalized services and course-driven digital solutions that accelerate student engagement and transform the learning experience.
"Cengage believes that engagement is the foundation of learning...engagement is at our core and our focus is on engaging with learners, both in the classroom and beyond, to ensure the most effective product design, learning solutions and personalized services - all to help people learn. We understand that an engaged learner is a successful one and we are leading the transition to digital with a unique faculty AND student perspective to transform learning through engagement."</t>
  </si>
  <si>
    <t>AIR is one of the world's largest behavioral and social science research and evaluation organizations. Their overriding goal is to use the best science available to bring the most effective ideas and approaches to enhancing everyday life. AIR’s mission is to conduct and apply the best behavioral and social science research and evaluation towards improving people's lives, with a special emphasis on the disadvantaged.
Within the United States and internationally, AIR will be the preeminent organization that:
-produces improvements in education, health, and the workforce;
-addresses the needs of individuals, organizations, and communities;
-designs and advances statistical and research methods;
-causes practitioners and organizations to adopt evidence-based practices; and
-informs public understanding and policymaking by the best evidence.</t>
  </si>
  <si>
    <t>Professional &amp; Career</t>
  </si>
  <si>
    <t>Business &amp; Economics</t>
  </si>
  <si>
    <t>Science, Technology, &amp; Mathematics</t>
  </si>
  <si>
    <t>Humanities &amp; Social Science</t>
  </si>
  <si>
    <t>Arts and Humanities</t>
  </si>
  <si>
    <t>Computer Science</t>
  </si>
  <si>
    <t>Data Science</t>
  </si>
  <si>
    <t>Math and Logic</t>
  </si>
  <si>
    <t>Personal Development</t>
  </si>
  <si>
    <t>Physical Science and Engineering</t>
  </si>
  <si>
    <t>Social Science</t>
  </si>
  <si>
    <t>Language Learning</t>
  </si>
  <si>
    <t>120</t>
  </si>
  <si>
    <t>50</t>
  </si>
  <si>
    <t>Coursera provides universal access to the world’s best education, partnering with top universities and organizations to offer courses online. Coursera was founded in 2012 by two Stanford Computer Science professors who wanted to share their knowledge and skills with the world. Professors Daphne Koller and Andrew Ng put their courses online for anyone to take – and taught more learners in a few months than they could have in an entire lifetime in the classroom.Since then, they’ve built a platform where anyone, anywhere can learn and earn credentials from the world’s top universities and education providers.</t>
  </si>
  <si>
    <t xml:space="preserve">Adult Learning  </t>
  </si>
  <si>
    <t>Challenge Based Learning</t>
  </si>
  <si>
    <t>Education Innovation Clusters</t>
  </si>
  <si>
    <t>Educator Micro-credentials</t>
  </si>
  <si>
    <t>Global</t>
  </si>
  <si>
    <t>League of Innovative Schools</t>
  </si>
  <si>
    <t>Learner Positioning Systems</t>
  </si>
  <si>
    <t>Maker Learning</t>
  </si>
  <si>
    <t>Professional Services</t>
  </si>
  <si>
    <t>Research</t>
  </si>
  <si>
    <t>Verizon Innovative Learning Schools</t>
  </si>
  <si>
    <t>51</t>
  </si>
  <si>
    <t>Digital Promise was created with the mission to accelerate innovation in education to improve opportunities to learn. They work at the intersection of education leaders, researchers, and entrepreneurs and developers to improve learning with the power of technology. The work of Digital Promise is guided by the principles of networks, stories, research, and engagement.</t>
  </si>
  <si>
    <t>Education Development Center, Inc. (EDC)</t>
  </si>
  <si>
    <t>Behavioral, Physical, and Mental Health</t>
  </si>
  <si>
    <t>Capacity Building for Invidivuals, Organizations, and Systems</t>
  </si>
  <si>
    <t>Early Childhood Development and Learning</t>
  </si>
  <si>
    <t>Elementary and Secondary Education</t>
  </si>
  <si>
    <t>HIV and Sexual and Reproductive Health</t>
  </si>
  <si>
    <t>Out-of-School Learning</t>
  </si>
  <si>
    <t>Youth and Workforce Development</t>
  </si>
  <si>
    <t>Professional Development</t>
  </si>
  <si>
    <t>The College Board is a mission-driven not-for-profit organization that connects students to college success and opportunity. Founded in 1900, the College Board was created to expand access to higher education. Today, the membership association is made up of over 6,000 of the world’s leading educational institutions and is dedicated to promoting excellence and equity in education. Each year, the College Board helps more than seven million students prepare for a successful transition to college through programs and services in college readiness and college success — including the SAT and the Advanced Placement Program. The organization also serves the education community through research and advocacy on behalf of students, educators and schools.</t>
  </si>
  <si>
    <t>The College Board</t>
  </si>
  <si>
    <t>PSAT/NMSQT®</t>
  </si>
  <si>
    <t>PSAT™ 8/9</t>
  </si>
  <si>
    <t>SpringBoard®</t>
  </si>
  <si>
    <t>AP®</t>
  </si>
  <si>
    <t xml:space="preserve">Access  </t>
  </si>
  <si>
    <t>ACCUPLACER®</t>
  </si>
  <si>
    <t>CLEP®</t>
  </si>
  <si>
    <t>CSS Profile™</t>
  </si>
  <si>
    <t>PowerFAIDS®</t>
  </si>
  <si>
    <t>Search</t>
  </si>
  <si>
    <t>SAT®</t>
  </si>
  <si>
    <t>PSAT™ 10</t>
  </si>
  <si>
    <r>
      <rPr>
        <b/>
        <sz val="10"/>
        <color rgb="FF000000"/>
        <rFont val="Calibri"/>
        <family val="2"/>
      </rPr>
      <t>Main Offices</t>
    </r>
    <r>
      <rPr>
        <sz val="10"/>
        <color rgb="FF000000"/>
        <rFont val="Calibri"/>
        <family val="2"/>
      </rPr>
      <t xml:space="preserve">
New York, NY
Reston, VA
</t>
    </r>
    <r>
      <rPr>
        <b/>
        <sz val="10"/>
        <color rgb="FF000000"/>
        <rFont val="Calibri"/>
        <family val="2"/>
      </rPr>
      <t>Regional Offices</t>
    </r>
    <r>
      <rPr>
        <sz val="10"/>
        <color rgb="FF000000"/>
        <rFont val="Calibri"/>
        <family val="2"/>
      </rPr>
      <t xml:space="preserve">
San Jose, CA
Duluth, GA
Chicago, IL
Waltham, MA
Bala Cynwyd, PA
Austin, TX</t>
    </r>
  </si>
  <si>
    <t>Allentown, PA</t>
  </si>
  <si>
    <t>DSC is a national award-winning nonprofit organization that has brought science to life and lives to science since 1992. DSC’s hands-on exhibits, programs, and partnership efforts present the STEM subjects of science, technology, engineering, and mathematics to kids informally, playfully, and in ways that relate to their popular interests. These active and engaging experiences awaken interest, promote fundamental skills, and inspire students to consider exciting STEM careers that meet growing industry demands. DSC also promotes creativity, artistry, and current-day applications of qualities of greatness embodied by Leonardo da Vinci and the innovators who have succeeded him.</t>
  </si>
  <si>
    <t>School Field Trips</t>
  </si>
  <si>
    <t>Outreach Programs and Shows</t>
  </si>
  <si>
    <t>Educator Professional Development</t>
  </si>
  <si>
    <t>The Da Vinci Science Center (DSC)</t>
  </si>
  <si>
    <t>20+</t>
  </si>
  <si>
    <t>ETS is a nonprofit focused on assessment and measurement. Their mission is to advance quality and equity in education for all people worldwide because we believe in the power of learning. ETS strives to provide innovative and meaningful measurement solutions that improve teaching and learning, expand educational opportunities, and inform policy.</t>
  </si>
  <si>
    <t>Assessment Development</t>
  </si>
  <si>
    <t>Test Administration</t>
  </si>
  <si>
    <t>Test Scoring</t>
  </si>
  <si>
    <t>Instructional Products and Services</t>
  </si>
  <si>
    <r>
      <t xml:space="preserve">Princeton, NJ </t>
    </r>
    <r>
      <rPr>
        <i/>
        <sz val="10"/>
        <color rgb="FF000000"/>
        <rFont val="Calibri"/>
        <family val="2"/>
      </rPr>
      <t>(Headquarters)</t>
    </r>
    <r>
      <rPr>
        <sz val="10"/>
        <color rgb="FF000000"/>
        <rFont val="Calibri"/>
        <family val="2"/>
      </rPr>
      <t xml:space="preserve">
Concord, CA
Sacramento, CA
San Francisco, CA
Washington, DC
Tampa, FL
Ewing, NJ
Hato Rey, PR
San Antonio, TX
</t>
    </r>
  </si>
  <si>
    <t>The Ford Foundation mission has been to reduce poverty and injustice, strengthen democratic values, promote international cooperation, and advance human achievement. They are guided by a vision of social justice—a world in which all individuals, communities, and peoples work toward the protection and full expression of their human rights; are active participants in the decisions that affect them; share equitably in the knowledge, wealth, and resources of society; and are free to achieve their full potential.</t>
  </si>
  <si>
    <t>Civic Engagement and Government</t>
  </si>
  <si>
    <t>Creativity and Free Expression</t>
  </si>
  <si>
    <t>Gender, Racial, and Ethnic Justice</t>
  </si>
  <si>
    <t>FrameWorks is an independent nonprofit organization known for its development of Strategic Frame Analysis™, which roots communications practice in the cognitive and social sciences. FrameWorks designs, conducts, and publishes multi-method, multi-disciplinary communications research to empirically identify the most effective ways of reframing social and scientific topics. It also offers strategic guidance and a variety of professional learning opportunities for advocates, scientists, policymakers, and nonprofit leaders. Through this applied communications research and knowledge translation process, FrameWorks prepares nonprofit organizations to expand their constituency base, to build public will, and to further public understanding of specific social issues.</t>
  </si>
  <si>
    <t>22 staff
10 fellows</t>
  </si>
  <si>
    <t>Aging &amp; Demographic Change</t>
  </si>
  <si>
    <t>Children &amp; Families</t>
  </si>
  <si>
    <t>Economy and Equity</t>
  </si>
  <si>
    <t>Environment</t>
  </si>
  <si>
    <t>Evidence and Implementation</t>
  </si>
  <si>
    <t>Government</t>
  </si>
  <si>
    <t xml:space="preserve">Health  </t>
  </si>
  <si>
    <t>Human Rights &amp; Justice</t>
  </si>
  <si>
    <t>Human Services</t>
  </si>
  <si>
    <t>International Issues</t>
  </si>
  <si>
    <t>Place-Based</t>
  </si>
  <si>
    <t>Science Translation</t>
  </si>
  <si>
    <t xml:space="preserve">We empower youth to claim their path to 21st century success through high-impact digital games. </t>
  </si>
  <si>
    <t>Redwood City, CA</t>
  </si>
  <si>
    <t>Games</t>
  </si>
  <si>
    <t>Game Services</t>
  </si>
  <si>
    <t>20</t>
  </si>
  <si>
    <t>Horizon Research, Inc. (HRI)</t>
  </si>
  <si>
    <t>Research in STEM Education</t>
  </si>
  <si>
    <t>Evaluation of STEM Education Initiatives</t>
  </si>
  <si>
    <t>Technical Assistance and Information Synthesis/Dissemination for STEM Education Initiatives</t>
  </si>
  <si>
    <t>HRI is a private research firm specializing in work related to STEM education. HRI provides services for a variety of clients in both the public and private sector.</t>
  </si>
  <si>
    <t>The Joan Ganz Cooney Center is an independent research and innovation lab that focuses on the challenges of educating children in a rapidly changing media landscape. They conduct original research on emerging education technologies and collaborate with educators and media producers to put this research into action. The Center also aims to inform the national conversation on media and education by working with policymakers and investors.</t>
  </si>
  <si>
    <t xml:space="preserve">Games and Learning
Learning Together
Literacy by 10                                                     </t>
  </si>
  <si>
    <t xml:space="preserve">9 staff
4 fellows
</t>
  </si>
  <si>
    <t>The Center has a fellowship program similar to a postdoctoral fellowship.</t>
  </si>
  <si>
    <t>Staff is highly interdisciplinary, with expertise ranging from the cognitive and social sciences to journalism, public health, social work, and communications. The FrameWorks team comprises a diverse group of contributors who are passionately committed to social change and to evidence-based communications.</t>
  </si>
  <si>
    <t>JFF is a national nonprofit that works to ensure educational and economic opportunity for all. They develop innovative career pathways, educational resources, and public policies that increase college readiness and career success, and build a more highly skilled workforce. JFF works to ensure that all lower-income young people and workers have the skills and credentials needed to succeed in our economy.</t>
  </si>
  <si>
    <t>Preparing for College and Career
Earning Postsecondary Credentials
Advancing Careers and Economic Growth</t>
  </si>
  <si>
    <r>
      <t xml:space="preserve">Boston, MA </t>
    </r>
    <r>
      <rPr>
        <i/>
        <sz val="10"/>
        <color rgb="FF000000"/>
        <rFont val="Calibri"/>
        <family val="2"/>
      </rPr>
      <t>(Headquarters)</t>
    </r>
    <r>
      <rPr>
        <sz val="10"/>
        <color rgb="FF000000"/>
        <rFont val="Calibri"/>
        <family val="2"/>
      </rPr>
      <t xml:space="preserve">                                              Oakland, CA
Washington, DC                                                   </t>
    </r>
  </si>
  <si>
    <t>The Learning Policy Institute conducts and communicates independent, high-quality research to improve education policy and practice. Working with policymakers, researchers, educators, community groups, and others, the Institute seeks to advance evidence-based policies that support empowering and equitable learning for each and every child. Nonprofit and nonpartisan, the Institute connects policymakers and stakeholders at the local, state, and federal levels with the evidence, ideas, and actions needed to strengthen the education system from preschool through college and career readiness.</t>
  </si>
  <si>
    <t>Early Childhood Education</t>
  </si>
  <si>
    <t>Deeper Learning</t>
  </si>
  <si>
    <t>Educator Quality</t>
  </si>
  <si>
    <t>Equitable Resources and Access</t>
  </si>
  <si>
    <t>Accountability and Improvement</t>
  </si>
  <si>
    <t>The National Academies of Sciences, Engineering, and Medicine</t>
  </si>
  <si>
    <t>The National Academies of Sciences, Engineering, and Medicine are private, nonprofit institutions that provide expert advice on some of the most pressing challenges facing the nation and the world. Their work helps shape sound policies, inform public opinion, and advance the pursuit of science, engineering, and medicine.</t>
  </si>
  <si>
    <t>Division of Behavioral and Social Sciences and Education</t>
  </si>
  <si>
    <t>Division on Earth and Life Studies</t>
  </si>
  <si>
    <t>Division on Engineering and Physical Sciences</t>
  </si>
  <si>
    <t>Health and Medicine Division</t>
  </si>
  <si>
    <t>Policy and Global Affairs Division</t>
  </si>
  <si>
    <t>Transportation Research Board</t>
  </si>
  <si>
    <t>Gulf Research Program</t>
  </si>
  <si>
    <t>The National Academies administer a diverse portfolio of fellowship programs.</t>
  </si>
  <si>
    <t>1000+</t>
  </si>
  <si>
    <t xml:space="preserve">OMNI Institute is a nonprofit social science agency that supports nonprofits, foundations and government agencies in a wide variety of project areas, such as Youth Development, Early Childhood, Education, Behavioral and Public Health, Justice, Collaboration and Systems Development. OMNI supports organizations working in the public interest with evaluation research, capacity building and technology solutions. 
 </t>
  </si>
  <si>
    <t>Learning and Development</t>
  </si>
  <si>
    <t>The RAND Corporation is a research organization that develops solutions to public policy challenges to help make communities throughout the world safer and more secure, healthier and more prosperous. RAND is nonprofit, nonpartisan, and committed to the public interest.</t>
  </si>
  <si>
    <t>K-12 Accountability and Assessments</t>
  </si>
  <si>
    <t>Post-secondary Education &amp; Workforce Development</t>
  </si>
  <si>
    <t>K-12 Educator Effectiveness</t>
  </si>
  <si>
    <t>Out-of-school Time</t>
  </si>
  <si>
    <t>(RAND Corporation)</t>
  </si>
  <si>
    <t xml:space="preserve">RMC helps state, local, and federal agencies, philanthropic foundations, and creative and social service organizations improve outcomes for their constituents. They engage clients in understanding their value, measuring their effectiveness, and meeting their goals. With decades of experience in education, arts and culture, and healthcare, RMC applies expertise in how people learn to create opportunities for families, schools, and communities. </t>
  </si>
  <si>
    <t>School Transformation</t>
  </si>
  <si>
    <t>Research and Evaluation</t>
  </si>
  <si>
    <t>English Language Learners</t>
  </si>
  <si>
    <t>Special Education</t>
  </si>
  <si>
    <t xml:space="preserve">SRI is an independent, nonprofit research center that works with clients to take the most advanced R&amp;D from the laboratory to the marketplace. Serving government and industry, they collaborate across technical and scientific disciplines to generate real innovation and create high value for clients. 
SRI Education programs help identify trends, understand outcomes and guide policy and practice. They provide research-based solutions to challenges posed by rapid social, technological and economic change. </t>
  </si>
  <si>
    <t>Center for Technology in Learning</t>
  </si>
  <si>
    <t>Center for Education Policy</t>
  </si>
  <si>
    <t>TERC is an independent, research-based organization dedicated to engaging and inspiring all students through stimulating curricula and programs designed to develop the knowledge and skills they need to ask questions, solve problems, and expand their opportunities. TERC’s mission is to improve mathematics and science education. TERC works at the frontiers of theory and practice to contribute to a deeper understanding of learning and teaching; enhance instruction through teacher professional development; develop applications of new technologies to education; create curricula and other products; and support reform in both school and informal settings.</t>
  </si>
  <si>
    <t>Center for School Reform</t>
  </si>
  <si>
    <t>Center for STEM Teaching and Learning</t>
  </si>
  <si>
    <t>STEM Education Evaluation Center</t>
  </si>
  <si>
    <t>Education Research Collaborative</t>
  </si>
  <si>
    <t>Adult Numeracy Center</t>
  </si>
  <si>
    <t>Educational Gaming Environments Group</t>
  </si>
  <si>
    <t>Using Data Initiative</t>
  </si>
  <si>
    <t>Life Sciences Group</t>
  </si>
  <si>
    <t>Chèche Konnen Center</t>
  </si>
  <si>
    <t>As part of TERC’s commitment to creating a socially just STEM educational system for underserved communities, the organization's Education Research Collaborative (ERC) offers a two-year residential research fellowship.</t>
  </si>
  <si>
    <t>MOOCs
Content Development
Design
Data Science</t>
  </si>
  <si>
    <t>Udacity is a for-profit educational organization whose mission is to bring accessible, affordable, engaging, and highly effective higher education to the world. They believe that higher education is a basic human right, and we seek to empower our students to advance their education and careers.</t>
  </si>
  <si>
    <t>Mountain View, CA</t>
  </si>
  <si>
    <t>Chapel Hill, NC</t>
  </si>
  <si>
    <t>Early Childhood Development &amp; Learning</t>
  </si>
  <si>
    <t>Literacy</t>
  </si>
  <si>
    <t>Schools, Districts, &amp; State Education Systems</t>
  </si>
  <si>
    <t>Science, Technology, Engineering, &amp; Mathematics</t>
  </si>
  <si>
    <t>Standards, Assessment, &amp; Accountability</t>
  </si>
  <si>
    <t>Teachers &amp; Leaders</t>
  </si>
  <si>
    <t>College &amp; Career</t>
  </si>
  <si>
    <t>650+</t>
  </si>
  <si>
    <t>WestEd is a nonpartisan, nonprofit research, development, and service agency that works with education and other communities throughout the United States and abroad to promote excellence, achieve equity, and improve learning for children, youth, and adults. WestEd staff meet the needs of clients and customers through consulting &amp; technical assistance, evaluation, policy analysis, professional development, and research.</t>
  </si>
  <si>
    <t xml:space="preserve">Westat is one of the foremost professional service corporations of its kind—the gold standard of social science research, statistical analysis, and evidence-based communications. Westat brings together subject-matter specialists with statisticians, researchers, evaluators, communicators, and technical staff to focus on data collection &amp; management, statistical research &amp; survey methods, evaluation, clinical trials, and communications &amp; social marketing. </t>
  </si>
  <si>
    <t>Health</t>
  </si>
  <si>
    <t>Education</t>
  </si>
  <si>
    <t>Educator Effectiveness</t>
  </si>
  <si>
    <t>Science, Technology, Engineering, &amp; Mathematics (STEM)</t>
  </si>
  <si>
    <r>
      <t xml:space="preserve">San Francisco, CA </t>
    </r>
    <r>
      <rPr>
        <i/>
        <sz val="10"/>
        <color rgb="FF000000"/>
        <rFont val="Calibri"/>
        <family val="2"/>
      </rPr>
      <t>(Headquarters)</t>
    </r>
    <r>
      <rPr>
        <sz val="10"/>
        <color rgb="FF000000"/>
        <rFont val="Calibri"/>
        <family val="2"/>
      </rPr>
      <t xml:space="preserve">
Phoenix, AZ
Arcadia, CA
Camarillo, CA
Los Alamitos, CA
Oakland, CA
Redwood City, CA
Sacramento, CA
San Diego, CA
Sausalito, CA
Washington, DC
Atlanta, GA
Honolulu, HI
Chicago, IL
Boston, MA
Burlington, VT</t>
    </r>
  </si>
  <si>
    <r>
      <rPr>
        <b/>
        <sz val="10"/>
        <color rgb="FF000000"/>
        <rFont val="Calibri"/>
        <family val="2"/>
      </rPr>
      <t>Domestic Offices</t>
    </r>
    <r>
      <rPr>
        <sz val="10"/>
        <color rgb="FF000000"/>
        <rFont val="Calibri"/>
        <family val="2"/>
      </rPr>
      <t xml:space="preserve">
Rockville, MD </t>
    </r>
    <r>
      <rPr>
        <i/>
        <sz val="10"/>
        <color rgb="FF000000"/>
        <rFont val="Calibri"/>
        <family val="2"/>
      </rPr>
      <t>(Headquarters)</t>
    </r>
    <r>
      <rPr>
        <sz val="10"/>
        <color rgb="FF000000"/>
        <rFont val="Calibri"/>
        <family val="2"/>
      </rPr>
      <t xml:space="preserve">
Atlanta, GA
Cambridge, MA
Raleigh/Durham, NC
Philadelphia, PA
Austin, TX
Houston, TX
San Antonio, TX
</t>
    </r>
    <r>
      <rPr>
        <b/>
        <sz val="10"/>
        <color rgb="FF000000"/>
        <rFont val="Calibri"/>
        <family val="2"/>
      </rPr>
      <t>International Offices</t>
    </r>
    <r>
      <rPr>
        <sz val="10"/>
        <color rgb="FF000000"/>
        <rFont val="Calibri"/>
        <family val="2"/>
      </rPr>
      <t xml:space="preserve">
China
Costa Rica
Ethiopia
South Africa
Thailand</t>
    </r>
  </si>
  <si>
    <t>The Concord Consortium</t>
  </si>
  <si>
    <t>Concord, MA</t>
  </si>
  <si>
    <t>The Concord Consortium is a nonprofit educational research and development organization that brings the promise of technology into a reality for education in science, math and engineering. Its mission is to ignite large-scale improvements in teaching and learning through technology.</t>
  </si>
  <si>
    <t>38</t>
  </si>
  <si>
    <t>Atlanta, GA</t>
  </si>
  <si>
    <t xml:space="preserve">Postsecondary Analytics specializes in quantitative and qualitative research in state, federal and institutional policy, flexible strategic planning, financial comparisons, data visualization, student success, financial aid, admissions and transfer policy, and more. </t>
  </si>
  <si>
    <t xml:space="preserve">Postsecondary Analytics, LLC </t>
  </si>
  <si>
    <t>Tallahassee, FL</t>
  </si>
  <si>
    <t xml:space="preserve">Retention and graduation Analysis
K-20 curriculum alignment and standards
College readiness
College admissions and high school counseling
Transfer and articulation
STEM discipline pipelines
State and institutional financial aid policy
Predictive analytics
Time to degree
Higher education expenditures, revenues, and costs
Employment demand and outcomes
Geographic supply and demand issues
Higher education needs analysis
Enrollment planning
Research expenditures
Academic and non-academic staffing
</t>
  </si>
  <si>
    <t>SEF’s mission is to advance equity and excellence in education for all students in the South, particularly low income students and students of color. SEF uses collaboration, advocacy, and research to improve outcomes from early childhood to adulthood. Their core belief is that education is the vehicle by which all students get fair chances to develop their talents and contribute to the common good.</t>
  </si>
  <si>
    <t>Southern Education Foundation (SEF)</t>
  </si>
  <si>
    <t>Vizitech USA</t>
  </si>
  <si>
    <t>Vizitech USA is an education and training company specializing in 3D technology, augmented reality, and virtual reality learning programs. They take complex concepts and processes, such as frog dissection in the classroom or safety training in the workplace, and recreate them virtually for an interactive, safe learning experience.</t>
  </si>
  <si>
    <t>3DAV Rover</t>
  </si>
  <si>
    <t>zSpace</t>
  </si>
  <si>
    <t>Custom Content</t>
  </si>
  <si>
    <t>Augmented Reality</t>
  </si>
  <si>
    <t>Virtual Reality</t>
  </si>
  <si>
    <t>Eatonton, GA</t>
  </si>
  <si>
    <r>
      <t xml:space="preserve">Waltham, MA </t>
    </r>
    <r>
      <rPr>
        <i/>
        <sz val="10"/>
        <color rgb="FF000000"/>
        <rFont val="Calibri"/>
        <family val="2"/>
      </rPr>
      <t>(Headquarters)</t>
    </r>
    <r>
      <rPr>
        <sz val="10"/>
        <color rgb="FF000000"/>
        <rFont val="Calibri"/>
        <family val="2"/>
      </rPr>
      <t xml:space="preserve">
Washington, DC
Chicago, IL
New York, NY
EDC also operates field offices across the United States and in nearly 20 countries in Africa, Asia, Europe, Latin America and the Caribbean, and the Middle East.</t>
    </r>
  </si>
  <si>
    <r>
      <t xml:space="preserve">New York, NY </t>
    </r>
    <r>
      <rPr>
        <i/>
        <sz val="10"/>
        <color rgb="FF000000"/>
        <rFont val="Calibri"/>
        <family val="2"/>
      </rPr>
      <t xml:space="preserve">(Headquarters)    </t>
    </r>
    <r>
      <rPr>
        <sz val="10"/>
        <color rgb="FF000000"/>
        <rFont val="Calibri"/>
        <family val="2"/>
      </rPr>
      <t xml:space="preserve">                            10 regional offices worldwide</t>
    </r>
  </si>
  <si>
    <r>
      <t xml:space="preserve">Palo Alto, CA </t>
    </r>
    <r>
      <rPr>
        <i/>
        <sz val="10"/>
        <color rgb="FF000000"/>
        <rFont val="Calibri"/>
        <family val="2"/>
      </rPr>
      <t>(Headquarters)</t>
    </r>
    <r>
      <rPr>
        <sz val="10"/>
        <color rgb="FF000000"/>
        <rFont val="Calibri"/>
        <family val="2"/>
      </rPr>
      <t xml:space="preserve">
Washington, DC</t>
    </r>
  </si>
  <si>
    <r>
      <rPr>
        <b/>
        <sz val="10"/>
        <color rgb="FF000000"/>
        <rFont val="Calibri"/>
        <family val="2"/>
      </rPr>
      <t>Domestic Offices</t>
    </r>
    <r>
      <rPr>
        <sz val="10"/>
        <color rgb="FF000000"/>
        <rFont val="Calibri"/>
        <family val="2"/>
      </rPr>
      <t xml:space="preserve">
Santa Monica, CA </t>
    </r>
    <r>
      <rPr>
        <i/>
        <sz val="10"/>
        <color rgb="FF000000"/>
        <rFont val="Calibri"/>
        <family val="2"/>
      </rPr>
      <t>(Headquarters)</t>
    </r>
    <r>
      <rPr>
        <sz val="10"/>
        <color rgb="FF000000"/>
        <rFont val="Calibri"/>
        <family val="2"/>
      </rPr>
      <t xml:space="preserve">
Washington, DC
New Orleans, LA
Boston, MA
Pittsburgh, PA
</t>
    </r>
    <r>
      <rPr>
        <b/>
        <sz val="10"/>
        <color rgb="FF000000"/>
        <rFont val="Calibri"/>
        <family val="2"/>
      </rPr>
      <t>International Offices</t>
    </r>
    <r>
      <rPr>
        <sz val="10"/>
        <color rgb="FF000000"/>
        <rFont val="Calibri"/>
        <family val="2"/>
      </rPr>
      <t xml:space="preserve">
Australia
Belgium
United Kingdom</t>
    </r>
  </si>
  <si>
    <r>
      <t xml:space="preserve">Portsmouth, NH </t>
    </r>
    <r>
      <rPr>
        <i/>
        <sz val="10"/>
        <color rgb="FF000000"/>
        <rFont val="Calibri"/>
        <family val="2"/>
      </rPr>
      <t>(Headquarters)</t>
    </r>
    <r>
      <rPr>
        <sz val="10"/>
        <color rgb="FF000000"/>
        <rFont val="Calibri"/>
        <family val="2"/>
      </rPr>
      <t xml:space="preserve">
Denver, CO
Tampa, FL
New York, NY
Portland, OR
Arlington, VA</t>
    </r>
  </si>
  <si>
    <r>
      <t xml:space="preserve">Menlo Park, CA </t>
    </r>
    <r>
      <rPr>
        <i/>
        <sz val="10"/>
        <color rgb="FF000000"/>
        <rFont val="Calibri"/>
        <family val="2"/>
      </rPr>
      <t>(Headquarters)</t>
    </r>
    <r>
      <rPr>
        <sz val="10"/>
        <color rgb="FF000000"/>
        <rFont val="Calibri"/>
        <family val="2"/>
      </rPr>
      <t xml:space="preserve">
Washington DC
Princeton, NJ
Harrisonburg, VA
SRI has several other domestic and international offices. </t>
    </r>
  </si>
  <si>
    <r>
      <rPr>
        <b/>
        <sz val="10"/>
        <color rgb="FF000000"/>
        <rFont val="Calibri"/>
        <family val="2"/>
      </rPr>
      <t>Domestic Offices</t>
    </r>
    <r>
      <rPr>
        <sz val="10"/>
        <color rgb="FF000000"/>
        <rFont val="Calibri"/>
        <family val="2"/>
      </rPr>
      <t xml:space="preserve">
Mountain View, CA </t>
    </r>
    <r>
      <rPr>
        <i/>
        <sz val="10"/>
        <color rgb="FF000000"/>
        <rFont val="Calibri"/>
        <family val="2"/>
      </rPr>
      <t>(Headquarters)</t>
    </r>
    <r>
      <rPr>
        <sz val="10"/>
        <color rgb="FF000000"/>
        <rFont val="Calibri"/>
        <family val="2"/>
      </rPr>
      <t xml:space="preserve">
Atlanta, GA
</t>
    </r>
    <r>
      <rPr>
        <b/>
        <sz val="10"/>
        <color rgb="FF000000"/>
        <rFont val="Calibri"/>
        <family val="2"/>
      </rPr>
      <t>International Offices</t>
    </r>
    <r>
      <rPr>
        <sz val="10"/>
        <color rgb="FF000000"/>
        <rFont val="Calibri"/>
        <family val="2"/>
      </rPr>
      <t xml:space="preserve">
Brazil
China
India</t>
    </r>
  </si>
  <si>
    <r>
      <rPr>
        <b/>
        <sz val="20"/>
        <color rgb="FF000000"/>
        <rFont val="Calibri"/>
        <family val="2"/>
        <scheme val="minor"/>
      </rPr>
      <t>Non-Academic Organizations</t>
    </r>
    <r>
      <rPr>
        <i/>
        <sz val="12"/>
        <color rgb="FF000000"/>
        <rFont val="Calibri"/>
        <family val="2"/>
        <scheme val="minor"/>
      </rPr>
      <t xml:space="preserve">
</t>
    </r>
    <r>
      <rPr>
        <i/>
        <sz val="13"/>
        <color rgb="FF000000"/>
        <rFont val="Calibri"/>
        <family val="2"/>
        <scheme val="minor"/>
      </rPr>
      <t>This non-exhaustive list includes non-academic organizations and companies working in the field of STEM education research and development. 
It was compiled by CADRE Fellows as part of a Career Pathways assignment.</t>
    </r>
  </si>
  <si>
    <t>© CADRE 2017, Developed by CADRE Fellows</t>
  </si>
  <si>
    <t>Exploratorium</t>
  </si>
  <si>
    <t xml:space="preserve">San Francisco, CA  </t>
  </si>
  <si>
    <t>500+</t>
  </si>
  <si>
    <t>The Exploratorium is a public learning laboratory exploring the world through science, art, and human perception. Their vision is a world where people think for themselves and can confidently ask questions, question answers, and understand the world around them. They value lifelong learning and teaching, curiosity and inquiry, our community, iteration and evidence, integrity and authenticity, sustainability, and inclusion and respect. They create tools and experiences that help you to become an active explorer: hundreds of explore-for-yourself exhibits, a website with over 35,000 pages of content, film screenings, evening art and science events for adults, plus much more. They also create professional development programs for educators, and are at the forefront of changing the way science is taught. They share their exhibits and expertise with museums worldwide.</t>
  </si>
  <si>
    <t>Little Learner Activities</t>
  </si>
  <si>
    <t>Opiod and Other Substance Abuse Prevention and Treatment</t>
  </si>
  <si>
    <t>Suicide, Violence, and Injury Prevention</t>
  </si>
  <si>
    <t>Professional Development Programs</t>
  </si>
  <si>
    <t>Learning About Learning</t>
  </si>
  <si>
    <t>Community Programs</t>
  </si>
  <si>
    <t>Tools for Teaching &amp; Learning</t>
  </si>
  <si>
    <t>Natural Resources and Climate Change</t>
  </si>
  <si>
    <t>Just Cities and Regions</t>
  </si>
  <si>
    <t>Leadership Development</t>
  </si>
  <si>
    <t>Educational Assessment</t>
  </si>
  <si>
    <t>Student Success</t>
  </si>
  <si>
    <r>
      <t>Business</t>
    </r>
    <r>
      <rPr>
        <sz val="10"/>
        <color rgb="FF0000FF"/>
        <rFont val="Calibri"/>
        <family val="2"/>
        <scheme val="minor"/>
      </rPr>
      <t xml:space="preserve">  </t>
    </r>
  </si>
  <si>
    <r>
      <t>Education</t>
    </r>
    <r>
      <rPr>
        <sz val="10"/>
        <color rgb="FF0000FF"/>
        <rFont val="Calibri"/>
        <family val="2"/>
        <scheme val="minor"/>
      </rPr>
      <t xml:space="preserve">  </t>
    </r>
  </si>
  <si>
    <r>
      <rPr>
        <b/>
        <sz val="10"/>
        <rFont val="Calibri"/>
        <family val="2"/>
      </rPr>
      <t>Portsmouth, NH</t>
    </r>
    <r>
      <rPr>
        <sz val="10"/>
        <rFont val="Calibri"/>
        <family val="2"/>
      </rPr>
      <t xml:space="preserve">
Education Improvement
Reading and Literacy
Science, Mathematics, Technology, Media
Early Learning and Parent Engagement
Community Engagement
Arts, Culture, Museums
</t>
    </r>
    <r>
      <rPr>
        <b/>
        <sz val="10"/>
        <rFont val="Calibri"/>
        <family val="2"/>
      </rPr>
      <t>Denver, CO</t>
    </r>
    <r>
      <rPr>
        <sz val="10"/>
        <rFont val="Calibri"/>
        <family val="2"/>
      </rPr>
      <t xml:space="preserve">
Math and Science
Educator Evaluation
Civic Engagement
Literacy
Program Evaluation
Technical Assistance
Research
School and District Improvement
Partners
</t>
    </r>
    <r>
      <rPr>
        <b/>
        <sz val="10"/>
        <rFont val="Calibri"/>
        <family val="2"/>
      </rPr>
      <t>Tampa, FL</t>
    </r>
    <r>
      <rPr>
        <sz val="10"/>
        <rFont val="Calibri"/>
        <family val="2"/>
      </rPr>
      <t xml:space="preserve">
Education Leadership
Literacy
School Improvement
School Readiness
Sustainability
</t>
    </r>
    <r>
      <rPr>
        <b/>
        <sz val="10"/>
        <rFont val="Calibri"/>
        <family val="2"/>
      </rPr>
      <t>Portland, OR</t>
    </r>
    <r>
      <rPr>
        <sz val="10"/>
        <rFont val="Calibri"/>
        <family val="2"/>
      </rPr>
      <t xml:space="preserve">
Curriculum-Based Intervention
Early Childhood Education and School Readiness
Higher Education
Reading, English Language Arts, Literacy
School and School System Performance
Social Studies
STEM Education
Teacher Preparation
</t>
    </r>
    <r>
      <rPr>
        <b/>
        <sz val="10"/>
        <rFont val="Calibri"/>
        <family val="2"/>
      </rPr>
      <t>Arlington, VA</t>
    </r>
    <r>
      <rPr>
        <sz val="10"/>
        <rFont val="Calibri"/>
        <family val="2"/>
      </rPr>
      <t xml:space="preserve">
Data-Driven Decision-Making
Early Learning
Educator and Leader Effectiveness
School Improvement/Turnaround
Standards-Based Evidence</t>
    </r>
  </si>
  <si>
    <t>Museum of Science, Boston</t>
  </si>
  <si>
    <t xml:space="preserve">Boston, MA  </t>
  </si>
  <si>
    <t>The Museum’s mission is to play a leading role in transforming the nation’s relationship with science and technology by promoting active citizenship informed by the world of science and technology, inspiring lifelong appreciation of the importance and impact of science and engineering, and encouraging young people of all backgrounds to explore and develop their interests in understanding the natural and human-made world.</t>
  </si>
  <si>
    <t>Field Trips</t>
  </si>
  <si>
    <t>Teacher Partner Program</t>
  </si>
  <si>
    <t>Educator Resource Center</t>
  </si>
  <si>
    <t>Traveling Programs</t>
  </si>
  <si>
    <t>Engineering Curriculum</t>
  </si>
  <si>
    <t>National Science Teachers Association (NSTA)</t>
  </si>
  <si>
    <t>Arlington, VA</t>
  </si>
  <si>
    <t>100</t>
  </si>
  <si>
    <t>The National Science Teachers Association (NSTA), founded in 1944 and headquartered in Arlington, Virginia, is the largest organization in the world committed to promoting excellence and innovation in science teaching and learning for all. NSTA's current membership of 50,000 includes science teachers, science supervisors, administrators, scientists, business and industry representatives, and others involved in and committed to science education.</t>
  </si>
  <si>
    <t>Advocacy
Professional Learning
Next Generation Science Standards and STEM
Elementary Education</t>
  </si>
  <si>
    <t>Lawrence Hall of Science</t>
  </si>
  <si>
    <t>Berkeley, CA</t>
  </si>
  <si>
    <t xml:space="preserve">The mission of the Lawrence Hall of Science is to inspire and foster science learning for all—especially for those with limited access to science by—investigating, creating, and evaluating educational materials and methods, professional development programs, and hands-on learning experiences for the science center, schools, communities, and homes. 
</t>
  </si>
  <si>
    <t>Research on learning and teaching
Evaluation
Assessment  
Policy Studies
Designing and disseminating learning materials, including curricula, tools, and resources
Providing professional learning opportunities for educators
Creating and scaling models and methods to ensure equitable access to learning</t>
  </si>
  <si>
    <t>Washington STEM</t>
  </si>
  <si>
    <t>Seattle, WA</t>
  </si>
  <si>
    <t>&lt;20</t>
  </si>
  <si>
    <t>Washington STEM is a statewide, independent nonprofit organization. Launched in 2011 and founded on the principles of equity, partnership, and sustainability, Washington STEM seeks smart, scalable solutions that lead to opportunities for those students most underserved and underrepresented in STEM fields. The organization believes that through a high-quality STEM education, Washington students will become the leaders, critical thinkers, and creators that will tackle the biggest challenges facing our state, nation, and the world.</t>
  </si>
  <si>
    <t>Career Pathways</t>
  </si>
  <si>
    <t>STEM by the Numbers</t>
  </si>
  <si>
    <t>Early STEM</t>
  </si>
  <si>
    <t>Strengthening K-12 STEM</t>
  </si>
  <si>
    <t>Technology Access Foundation (TAF)</t>
  </si>
  <si>
    <t>~30</t>
  </si>
  <si>
    <t>TAF is a nonprofit leader in STEM education, using STEM as a tool for realizing social change and educational equality in communities of color and those with low income. TAF's targeted approach leverages in-school and out-of-school learning to address longstanding historical inequities for students of color, yet cultivates leadership and citizenship in ALL students toward equity. TAF tackles public education through four core programs, using best practices in STEM education and project-based learning to ensure students receive the 21st-century skills and industry exposure they need to create the world they envision – personally, communally, nationally and globally.</t>
  </si>
  <si>
    <t>Academy</t>
  </si>
  <si>
    <t>Teacher Institute</t>
  </si>
  <si>
    <t>Educators Network</t>
  </si>
  <si>
    <t>Corporate Partners</t>
  </si>
  <si>
    <t>Updated June 2019</t>
  </si>
  <si>
    <t>BSCS Science Learning</t>
  </si>
  <si>
    <t>Instructional Materials Development
Teacher Professional Learning
Leadership Development
Research</t>
  </si>
  <si>
    <t>Tools for Inquiry</t>
  </si>
  <si>
    <t>Data Science Education</t>
  </si>
  <si>
    <t>Engineering &amp; Science Connections</t>
  </si>
  <si>
    <t>Analytics &amp; Feedback</t>
  </si>
  <si>
    <t>STEM Models &amp; Simulations</t>
  </si>
  <si>
    <t>Innovation Lab</t>
  </si>
  <si>
    <t>Exhibits and Programs</t>
  </si>
  <si>
    <t>Career Connection Days</t>
  </si>
  <si>
    <t>Scout Programs</t>
  </si>
  <si>
    <t>Da Vinci Science Camps</t>
  </si>
  <si>
    <t>EDC designs, implements, and evaluates programs to improve education, health, and economic opportunity worldwide. They create and implement innovative programs that take the results of rigorous research and put it into real-world practice at scale. EDC collaborates with public and private partners to create, deliver, and evaluate programs, services, and products. 
This work includes:
-Creating resources such as curricula, toolkits, and online courses that offer engaging learning experiences
-Conducting formative and summative evaluations of initiatives
-Applying expertise in capacity building, professional development, and training and technical assistance
-Providing policy advisement, information documents, and research and analysis
-Conducting qualitative and quantitative studies to inform our programs and assess their impact</t>
  </si>
  <si>
    <r>
      <t>STEM</t>
    </r>
    <r>
      <rPr>
        <sz val="10"/>
        <color rgb="FF0000FF"/>
        <rFont val="Calibri"/>
        <family val="2"/>
        <scheme val="minor"/>
      </rPr>
      <t xml:space="preserve">  </t>
    </r>
  </si>
  <si>
    <t>Future of Work(ers)</t>
  </si>
  <si>
    <t>Technology and Society</t>
  </si>
  <si>
    <t>Data Utilization</t>
  </si>
  <si>
    <t>RAND Education and Labor</t>
  </si>
  <si>
    <t>Education Technology and Personalized Learning</t>
  </si>
  <si>
    <t>Advocacy &amp; Government Affairs</t>
  </si>
  <si>
    <t>Center for Learning &amp; Development</t>
  </si>
  <si>
    <t>WestEd</t>
  </si>
  <si>
    <t>Health, Safety, &amp; Well-Being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</si>
</sst>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color rgb="FF000000"/>
      <name val="Arial"/>
    </font>
    <font>
      <sz val="10"/>
      <name val="Arial"/>
    </font>
    <font>
      <u/>
      <sz val="10"/>
      <color theme="10"/>
      <name val="Arial"/>
    </font>
    <font>
      <sz val="10"/>
      <color rgb="FF000000"/>
      <name val="Calibri"/>
      <family val="2"/>
    </font>
    <font>
      <b/>
      <sz val="10"/>
      <color rgb="FF000000"/>
      <name val="Calibri"/>
      <family val="2"/>
    </font>
    <font>
      <i/>
      <sz val="10"/>
      <color rgb="FF000000"/>
      <name val="Calibri"/>
      <family val="2"/>
    </font>
    <font>
      <sz val="10"/>
      <name val="Calibri"/>
      <family val="2"/>
    </font>
    <font>
      <sz val="10"/>
      <name val="Calibri"/>
      <family val="2"/>
      <scheme val="minor"/>
    </font>
    <font>
      <sz val="10"/>
      <color rgb="FF000000"/>
      <name val="Calibri"/>
      <family val="2"/>
      <scheme val="minor"/>
    </font>
    <font>
      <i/>
      <sz val="12"/>
      <color rgb="FF000000"/>
      <name val="Calibri"/>
      <family val="2"/>
      <scheme val="minor"/>
    </font>
    <font>
      <b/>
      <sz val="10"/>
      <color theme="0"/>
      <name val="Calibri"/>
      <family val="2"/>
      <scheme val="minor"/>
    </font>
    <font>
      <b/>
      <sz val="10"/>
      <name val="Arial"/>
      <family val="2"/>
    </font>
    <font>
      <sz val="10"/>
      <color rgb="FF555555"/>
      <name val="Calibri"/>
      <family val="2"/>
    </font>
    <font>
      <sz val="10"/>
      <name val="Arial"/>
      <family val="2"/>
    </font>
    <font>
      <sz val="10"/>
      <color rgb="FF000000"/>
      <name val="Arial"/>
      <family val="2"/>
    </font>
    <font>
      <b/>
      <sz val="20"/>
      <color rgb="FF000000"/>
      <name val="Calibri"/>
      <family val="2"/>
      <scheme val="minor"/>
    </font>
    <font>
      <i/>
      <sz val="13"/>
      <color rgb="FF000000"/>
      <name val="Calibri"/>
      <family val="2"/>
      <scheme val="minor"/>
    </font>
    <font>
      <sz val="11"/>
      <color rgb="FF000000"/>
      <name val="Calibri"/>
      <family val="2"/>
    </font>
    <font>
      <sz val="11"/>
      <color rgb="FF000000"/>
      <name val="Calibri"/>
      <family val="2"/>
      <scheme val="minor"/>
    </font>
    <font>
      <u/>
      <sz val="10"/>
      <color rgb="FF0000FF"/>
      <name val="Calibri"/>
      <family val="2"/>
      <scheme val="minor"/>
    </font>
    <font>
      <sz val="10"/>
      <color rgb="FF0000FF"/>
      <name val="Arial"/>
      <family val="2"/>
    </font>
    <font>
      <sz val="10"/>
      <color rgb="FF0000FF"/>
      <name val="Calibri"/>
      <family val="2"/>
      <scheme val="minor"/>
    </font>
    <font>
      <b/>
      <sz val="10"/>
      <name val="Calibri"/>
      <family val="2"/>
    </font>
    <font>
      <u/>
      <sz val="10"/>
      <color theme="10"/>
      <name val="Calibri"/>
      <family val="2"/>
      <scheme val="minor"/>
    </font>
    <font>
      <i/>
      <u/>
      <sz val="10"/>
      <color theme="10"/>
      <name val="Calibri"/>
      <family val="2"/>
      <scheme val="minor"/>
    </font>
    <font>
      <b/>
      <u/>
      <sz val="10"/>
      <color theme="10"/>
      <name val="Calibri"/>
      <family val="2"/>
      <scheme val="minor"/>
    </font>
  </fonts>
  <fills count="6">
    <fill>
      <patternFill patternType="none"/>
    </fill>
    <fill>
      <patternFill patternType="gray125"/>
    </fill>
    <fill>
      <patternFill patternType="solid">
        <fgColor rgb="FFFFFFFF"/>
        <bgColor rgb="FFFFFFFF"/>
      </patternFill>
    </fill>
    <fill>
      <patternFill patternType="solid">
        <fgColor theme="0" tint="-0.14999847407452621"/>
        <bgColor indexed="64"/>
      </patternFill>
    </fill>
    <fill>
      <patternFill patternType="solid">
        <fgColor theme="0" tint="-0.14999847407452621"/>
        <bgColor rgb="FFFFFFFF"/>
      </patternFill>
    </fill>
    <fill>
      <patternFill patternType="solid">
        <fgColor theme="1" tint="0.34998626667073579"/>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263">
    <xf numFmtId="0" fontId="0" fillId="0" borderId="0" xfId="0" applyFont="1" applyAlignment="1"/>
    <xf numFmtId="0" fontId="1" fillId="0" borderId="0" xfId="0" applyFont="1" applyAlignment="1">
      <alignment wrapText="1"/>
    </xf>
    <xf numFmtId="0" fontId="0" fillId="0" borderId="0" xfId="0" applyFont="1" applyAlignment="1">
      <alignment wrapText="1"/>
    </xf>
    <xf numFmtId="49" fontId="3" fillId="0" borderId="1" xfId="0" applyNumberFormat="1" applyFont="1" applyBorder="1" applyAlignment="1">
      <alignment vertical="top" wrapText="1"/>
    </xf>
    <xf numFmtId="49" fontId="6" fillId="2" borderId="0" xfId="0" applyNumberFormat="1" applyFont="1" applyFill="1" applyAlignment="1">
      <alignment vertical="top" wrapText="1"/>
    </xf>
    <xf numFmtId="49" fontId="3" fillId="0" borderId="3" xfId="0" applyNumberFormat="1" applyFont="1" applyBorder="1" applyAlignment="1">
      <alignment vertical="top" wrapText="1"/>
    </xf>
    <xf numFmtId="0" fontId="10" fillId="5" borderId="11" xfId="0" applyFont="1" applyFill="1" applyBorder="1" applyAlignment="1">
      <alignment horizontal="center" vertical="center" wrapText="1"/>
    </xf>
    <xf numFmtId="49" fontId="10" fillId="5" borderId="11" xfId="0" applyNumberFormat="1" applyFont="1" applyFill="1" applyBorder="1" applyAlignment="1">
      <alignment horizontal="center" vertical="center" wrapText="1"/>
    </xf>
    <xf numFmtId="49" fontId="3" fillId="3" borderId="1" xfId="0" applyNumberFormat="1" applyFont="1" applyFill="1" applyBorder="1" applyAlignment="1">
      <alignment vertical="top" wrapText="1"/>
    </xf>
    <xf numFmtId="49" fontId="3" fillId="3" borderId="27" xfId="0" applyNumberFormat="1" applyFont="1" applyFill="1" applyBorder="1" applyAlignment="1">
      <alignment vertical="top" wrapText="1"/>
    </xf>
    <xf numFmtId="0" fontId="8" fillId="3" borderId="5" xfId="0" applyFont="1" applyFill="1" applyBorder="1" applyAlignment="1">
      <alignment vertical="top" wrapText="1"/>
    </xf>
    <xf numFmtId="49" fontId="3" fillId="3" borderId="12" xfId="0" applyNumberFormat="1" applyFont="1" applyFill="1" applyBorder="1" applyAlignment="1">
      <alignment vertical="top" wrapText="1"/>
    </xf>
    <xf numFmtId="0" fontId="17" fillId="0" borderId="0" xfId="0" applyFont="1" applyAlignment="1">
      <alignment vertical="center"/>
    </xf>
    <xf numFmtId="0" fontId="18" fillId="0" borderId="0" xfId="0" applyFont="1" applyAlignment="1">
      <alignment vertical="center" wrapText="1"/>
    </xf>
    <xf numFmtId="0" fontId="19" fillId="3" borderId="1" xfId="1" applyFont="1" applyFill="1" applyBorder="1" applyAlignment="1">
      <alignment vertical="top" wrapText="1"/>
    </xf>
    <xf numFmtId="0" fontId="19" fillId="0" borderId="1" xfId="1" applyFont="1" applyBorder="1" applyAlignment="1">
      <alignment vertical="top" wrapText="1"/>
    </xf>
    <xf numFmtId="49" fontId="19" fillId="0" borderId="6" xfId="1" applyNumberFormat="1" applyFont="1" applyBorder="1" applyAlignment="1">
      <alignment horizontal="left" vertical="top" wrapText="1"/>
    </xf>
    <xf numFmtId="49" fontId="19" fillId="0" borderId="7" xfId="1" applyNumberFormat="1" applyFont="1" applyBorder="1" applyAlignment="1">
      <alignment horizontal="left" vertical="top" wrapText="1"/>
    </xf>
    <xf numFmtId="49" fontId="19" fillId="0" borderId="8" xfId="1" applyNumberFormat="1" applyFont="1" applyBorder="1" applyAlignment="1">
      <alignment horizontal="left" vertical="top" wrapText="1"/>
    </xf>
    <xf numFmtId="49" fontId="19" fillId="3" borderId="6" xfId="1" applyNumberFormat="1" applyFont="1" applyFill="1" applyBorder="1" applyAlignment="1">
      <alignment vertical="top" wrapText="1"/>
    </xf>
    <xf numFmtId="49" fontId="19" fillId="3" borderId="7" xfId="1" applyNumberFormat="1" applyFont="1" applyFill="1" applyBorder="1" applyAlignment="1">
      <alignment vertical="top" wrapText="1"/>
    </xf>
    <xf numFmtId="49" fontId="19" fillId="3" borderId="8" xfId="1" applyNumberFormat="1" applyFont="1" applyFill="1" applyBorder="1" applyAlignment="1">
      <alignment vertical="top" wrapText="1"/>
    </xf>
    <xf numFmtId="49" fontId="19" fillId="0" borderId="0" xfId="1" applyNumberFormat="1" applyFont="1" applyBorder="1" applyAlignment="1">
      <alignment vertical="top" wrapText="1"/>
    </xf>
    <xf numFmtId="49" fontId="19" fillId="4" borderId="7" xfId="1" applyNumberFormat="1" applyFont="1" applyFill="1" applyBorder="1" applyAlignment="1">
      <alignment vertical="top" wrapText="1"/>
    </xf>
    <xf numFmtId="49" fontId="19" fillId="4" borderId="8" xfId="1" applyNumberFormat="1" applyFont="1" applyFill="1" applyBorder="1" applyAlignment="1">
      <alignment vertical="top" wrapText="1"/>
    </xf>
    <xf numFmtId="0" fontId="19" fillId="3" borderId="7" xfId="1" applyFont="1" applyFill="1" applyBorder="1" applyAlignment="1">
      <alignment vertical="top" wrapText="1"/>
    </xf>
    <xf numFmtId="0" fontId="19" fillId="3" borderId="0" xfId="1" applyFont="1" applyFill="1" applyAlignment="1">
      <alignment vertical="top" wrapText="1"/>
    </xf>
    <xf numFmtId="49" fontId="19" fillId="2" borderId="6" xfId="1" applyNumberFormat="1" applyFont="1" applyFill="1" applyBorder="1" applyAlignment="1">
      <alignment vertical="top" wrapText="1"/>
    </xf>
    <xf numFmtId="49" fontId="19" fillId="2" borderId="7" xfId="1" applyNumberFormat="1" applyFont="1" applyFill="1" applyBorder="1" applyAlignment="1">
      <alignment vertical="top" wrapText="1"/>
    </xf>
    <xf numFmtId="49" fontId="19" fillId="4" borderId="6" xfId="1" applyNumberFormat="1" applyFont="1" applyFill="1" applyBorder="1" applyAlignment="1">
      <alignment vertical="top" wrapText="1"/>
    </xf>
    <xf numFmtId="0" fontId="7" fillId="0" borderId="7" xfId="0" applyFont="1" applyBorder="1" applyAlignment="1">
      <alignment vertical="top" wrapText="1"/>
    </xf>
    <xf numFmtId="0" fontId="7" fillId="0" borderId="8" xfId="0" applyFont="1" applyBorder="1" applyAlignment="1">
      <alignment vertical="top" wrapText="1"/>
    </xf>
    <xf numFmtId="49" fontId="7" fillId="3" borderId="5" xfId="0" applyNumberFormat="1" applyFont="1" applyFill="1" applyBorder="1" applyAlignment="1">
      <alignment vertical="top" wrapText="1"/>
    </xf>
    <xf numFmtId="49" fontId="6" fillId="0" borderId="19" xfId="0" applyNumberFormat="1" applyFont="1" applyBorder="1" applyAlignment="1">
      <alignment vertical="top" wrapText="1"/>
    </xf>
    <xf numFmtId="49" fontId="3" fillId="3" borderId="11" xfId="0" applyNumberFormat="1" applyFont="1" applyFill="1" applyBorder="1" applyAlignment="1">
      <alignment vertical="top" wrapText="1"/>
    </xf>
    <xf numFmtId="49" fontId="3" fillId="3" borderId="2" xfId="0" applyNumberFormat="1" applyFont="1" applyFill="1" applyBorder="1" applyAlignment="1">
      <alignment vertical="top" wrapText="1"/>
    </xf>
    <xf numFmtId="49" fontId="3" fillId="3" borderId="21" xfId="0" applyNumberFormat="1" applyFont="1" applyFill="1" applyBorder="1" applyAlignment="1">
      <alignment vertical="top" wrapText="1"/>
    </xf>
    <xf numFmtId="49" fontId="3" fillId="0" borderId="3" xfId="0" applyNumberFormat="1" applyFont="1" applyBorder="1" applyAlignment="1">
      <alignment vertical="top" wrapText="1"/>
    </xf>
    <xf numFmtId="0" fontId="19" fillId="3" borderId="22" xfId="1" applyFont="1" applyFill="1" applyBorder="1" applyAlignment="1">
      <alignment vertical="top" wrapText="1"/>
    </xf>
    <xf numFmtId="49" fontId="3" fillId="3" borderId="22" xfId="0" applyNumberFormat="1" applyFont="1" applyFill="1" applyBorder="1" applyAlignment="1">
      <alignment vertical="top" wrapText="1"/>
    </xf>
    <xf numFmtId="49" fontId="3" fillId="4" borderId="23" xfId="0" applyNumberFormat="1" applyFont="1" applyFill="1" applyBorder="1" applyAlignment="1">
      <alignment vertical="top" wrapText="1"/>
    </xf>
    <xf numFmtId="49" fontId="3" fillId="4" borderId="19" xfId="0" applyNumberFormat="1" applyFont="1" applyFill="1" applyBorder="1" applyAlignment="1">
      <alignment vertical="top" wrapText="1"/>
    </xf>
    <xf numFmtId="49" fontId="3" fillId="3" borderId="24" xfId="0" applyNumberFormat="1" applyFont="1" applyFill="1" applyBorder="1" applyAlignment="1">
      <alignment vertical="top" wrapText="1"/>
    </xf>
    <xf numFmtId="49" fontId="7" fillId="3" borderId="11" xfId="0" applyNumberFormat="1" applyFont="1" applyFill="1" applyBorder="1" applyAlignment="1">
      <alignment vertical="top" wrapText="1"/>
    </xf>
    <xf numFmtId="49" fontId="3" fillId="0" borderId="3" xfId="0" applyNumberFormat="1" applyFont="1" applyFill="1" applyBorder="1" applyAlignment="1">
      <alignment vertical="top" wrapText="1"/>
    </xf>
    <xf numFmtId="49" fontId="19" fillId="0" borderId="6" xfId="1" applyNumberFormat="1" applyFont="1" applyFill="1" applyBorder="1" applyAlignment="1">
      <alignment vertical="top" wrapText="1"/>
    </xf>
    <xf numFmtId="49" fontId="3" fillId="0" borderId="21" xfId="0" applyNumberFormat="1" applyFont="1" applyFill="1" applyBorder="1" applyAlignment="1">
      <alignment vertical="top" wrapText="1"/>
    </xf>
    <xf numFmtId="0" fontId="1" fillId="0" borderId="0" xfId="0" applyFont="1" applyFill="1" applyAlignment="1">
      <alignment wrapText="1"/>
    </xf>
    <xf numFmtId="0" fontId="0" fillId="0" borderId="0" xfId="0" applyFont="1" applyFill="1" applyAlignment="1">
      <alignment wrapText="1"/>
    </xf>
    <xf numFmtId="49" fontId="19" fillId="0" borderId="7" xfId="1" applyNumberFormat="1" applyFont="1" applyFill="1" applyBorder="1" applyAlignment="1">
      <alignment vertical="top" wrapText="1"/>
    </xf>
    <xf numFmtId="49" fontId="19" fillId="0" borderId="8" xfId="1" applyNumberFormat="1" applyFont="1" applyFill="1" applyBorder="1" applyAlignment="1">
      <alignment vertical="top" wrapText="1"/>
    </xf>
    <xf numFmtId="0" fontId="9" fillId="0" borderId="32" xfId="0" applyFont="1" applyBorder="1" applyAlignment="1">
      <alignment horizontal="center" vertical="top" wrapText="1"/>
    </xf>
    <xf numFmtId="0" fontId="9" fillId="0" borderId="33" xfId="0" applyFont="1" applyBorder="1" applyAlignment="1">
      <alignment horizontal="center" vertical="top" wrapText="1"/>
    </xf>
    <xf numFmtId="0" fontId="9" fillId="0" borderId="28" xfId="0" applyFont="1" applyBorder="1" applyAlignment="1">
      <alignment horizontal="center" vertical="top" wrapText="1"/>
    </xf>
    <xf numFmtId="49" fontId="11" fillId="0" borderId="13" xfId="0" applyNumberFormat="1" applyFont="1" applyBorder="1" applyAlignment="1">
      <alignment vertical="top" wrapText="1"/>
    </xf>
    <xf numFmtId="49" fontId="11" fillId="0" borderId="14" xfId="0" applyNumberFormat="1" applyFont="1" applyBorder="1" applyAlignment="1">
      <alignment vertical="top" wrapText="1"/>
    </xf>
    <xf numFmtId="49" fontId="11" fillId="0" borderId="15" xfId="0" applyNumberFormat="1" applyFont="1" applyBorder="1" applyAlignment="1">
      <alignment vertical="top" wrapText="1"/>
    </xf>
    <xf numFmtId="0" fontId="8" fillId="0" borderId="6" xfId="0" applyFont="1" applyBorder="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49" fontId="3" fillId="0" borderId="6" xfId="0" applyNumberFormat="1" applyFont="1" applyBorder="1" applyAlignment="1">
      <alignment vertical="top" wrapText="1"/>
    </xf>
    <xf numFmtId="49" fontId="3" fillId="0" borderId="7" xfId="0" applyNumberFormat="1" applyFont="1" applyBorder="1" applyAlignment="1">
      <alignment vertical="top" wrapText="1"/>
    </xf>
    <xf numFmtId="49" fontId="3" fillId="0" borderId="8" xfId="0" applyNumberFormat="1" applyFont="1" applyBorder="1" applyAlignment="1">
      <alignment vertical="top" wrapText="1"/>
    </xf>
    <xf numFmtId="49" fontId="3" fillId="0" borderId="16" xfId="0" applyNumberFormat="1" applyFont="1" applyBorder="1" applyAlignment="1">
      <alignment vertical="top" wrapText="1"/>
    </xf>
    <xf numFmtId="49" fontId="3" fillId="0" borderId="17" xfId="0" applyNumberFormat="1" applyFont="1" applyBorder="1" applyAlignment="1">
      <alignment vertical="top" wrapText="1"/>
    </xf>
    <xf numFmtId="49" fontId="3" fillId="0" borderId="18" xfId="0" applyNumberFormat="1" applyFont="1" applyBorder="1" applyAlignment="1">
      <alignment vertical="top" wrapText="1"/>
    </xf>
    <xf numFmtId="0" fontId="19" fillId="0" borderId="3" xfId="1" applyFont="1" applyBorder="1" applyAlignment="1">
      <alignment vertical="top" wrapText="1"/>
    </xf>
    <xf numFmtId="0" fontId="19" fillId="0" borderId="11" xfId="1" applyFont="1" applyBorder="1" applyAlignment="1">
      <alignment vertical="top" wrapText="1"/>
    </xf>
    <xf numFmtId="0" fontId="19" fillId="0" borderId="4" xfId="1" applyFont="1" applyBorder="1" applyAlignment="1">
      <alignment vertical="top" wrapText="1"/>
    </xf>
    <xf numFmtId="0" fontId="8" fillId="0" borderId="3" xfId="0" applyFont="1" applyBorder="1" applyAlignment="1">
      <alignment vertical="top"/>
    </xf>
    <xf numFmtId="0" fontId="8" fillId="0" borderId="11" xfId="0" applyFont="1" applyBorder="1" applyAlignment="1">
      <alignment vertical="top"/>
    </xf>
    <xf numFmtId="0" fontId="8" fillId="0" borderId="4" xfId="0" applyFont="1" applyBorder="1" applyAlignment="1">
      <alignment vertical="top"/>
    </xf>
    <xf numFmtId="49" fontId="3" fillId="0" borderId="3" xfId="0" applyNumberFormat="1" applyFont="1" applyBorder="1" applyAlignment="1">
      <alignment horizontal="left" vertical="top" wrapText="1"/>
    </xf>
    <xf numFmtId="49" fontId="3" fillId="0" borderId="11"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13"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15" xfId="0" applyNumberFormat="1" applyFont="1" applyBorder="1" applyAlignment="1">
      <alignment vertical="top" wrapText="1"/>
    </xf>
    <xf numFmtId="49" fontId="3" fillId="2" borderId="16" xfId="0" applyNumberFormat="1" applyFont="1" applyFill="1" applyBorder="1" applyAlignment="1">
      <alignment vertical="top" wrapText="1"/>
    </xf>
    <xf numFmtId="49" fontId="3" fillId="2" borderId="17" xfId="0" applyNumberFormat="1" applyFont="1" applyFill="1" applyBorder="1" applyAlignment="1">
      <alignment vertical="top" wrapText="1"/>
    </xf>
    <xf numFmtId="49" fontId="3" fillId="2" borderId="18" xfId="0" applyNumberFormat="1" applyFont="1" applyFill="1" applyBorder="1" applyAlignment="1">
      <alignment vertical="top" wrapText="1"/>
    </xf>
    <xf numFmtId="49" fontId="3" fillId="0" borderId="3" xfId="0" applyNumberFormat="1" applyFont="1" applyBorder="1" applyAlignment="1">
      <alignment vertical="top" wrapText="1"/>
    </xf>
    <xf numFmtId="49" fontId="3" fillId="0" borderId="11" xfId="0" applyNumberFormat="1" applyFont="1" applyBorder="1" applyAlignment="1">
      <alignment vertical="top" wrapText="1"/>
    </xf>
    <xf numFmtId="49" fontId="3" fillId="0" borderId="4" xfId="0" applyNumberFormat="1" applyFont="1" applyBorder="1" applyAlignment="1">
      <alignment vertical="top" wrapText="1"/>
    </xf>
    <xf numFmtId="49" fontId="7" fillId="0" borderId="3" xfId="0" applyNumberFormat="1" applyFont="1" applyBorder="1" applyAlignment="1">
      <alignment vertical="top" wrapText="1"/>
    </xf>
    <xf numFmtId="49" fontId="7" fillId="0" borderId="11" xfId="0" applyNumberFormat="1" applyFont="1" applyBorder="1" applyAlignment="1">
      <alignment vertical="top" wrapText="1"/>
    </xf>
    <xf numFmtId="49" fontId="7" fillId="0" borderId="4" xfId="0" applyNumberFormat="1" applyFont="1" applyBorder="1" applyAlignment="1">
      <alignment vertical="top" wrapText="1"/>
    </xf>
    <xf numFmtId="49" fontId="3" fillId="2" borderId="13" xfId="0" applyNumberFormat="1" applyFont="1" applyFill="1" applyBorder="1" applyAlignment="1">
      <alignment vertical="top" wrapText="1"/>
    </xf>
    <xf numFmtId="49" fontId="3" fillId="2" borderId="14" xfId="0" applyNumberFormat="1" applyFont="1" applyFill="1" applyBorder="1" applyAlignment="1">
      <alignment vertical="top" wrapText="1"/>
    </xf>
    <xf numFmtId="49" fontId="3" fillId="2" borderId="15" xfId="0" applyNumberFormat="1" applyFont="1" applyFill="1" applyBorder="1" applyAlignment="1">
      <alignment vertical="top" wrapText="1"/>
    </xf>
    <xf numFmtId="0" fontId="19" fillId="3" borderId="3" xfId="1" applyFont="1" applyFill="1" applyBorder="1" applyAlignment="1">
      <alignment vertical="top" wrapText="1"/>
    </xf>
    <xf numFmtId="0" fontId="19" fillId="3" borderId="11" xfId="1" applyFont="1" applyFill="1" applyBorder="1" applyAlignment="1">
      <alignment vertical="top" wrapText="1"/>
    </xf>
    <xf numFmtId="0" fontId="19" fillId="3" borderId="4" xfId="1" applyFont="1" applyFill="1" applyBorder="1" applyAlignment="1">
      <alignment vertical="top" wrapText="1"/>
    </xf>
    <xf numFmtId="49" fontId="3" fillId="3" borderId="3" xfId="0" applyNumberFormat="1" applyFont="1" applyFill="1" applyBorder="1" applyAlignment="1">
      <alignment vertical="top" wrapText="1"/>
    </xf>
    <xf numFmtId="49" fontId="3" fillId="3" borderId="11" xfId="0" applyNumberFormat="1" applyFont="1" applyFill="1" applyBorder="1" applyAlignment="1">
      <alignment vertical="top" wrapText="1"/>
    </xf>
    <xf numFmtId="49" fontId="3" fillId="3" borderId="4" xfId="0" applyNumberFormat="1" applyFont="1" applyFill="1" applyBorder="1" applyAlignment="1">
      <alignment vertical="top" wrapText="1"/>
    </xf>
    <xf numFmtId="0" fontId="19" fillId="0" borderId="6" xfId="1" applyFont="1" applyBorder="1" applyAlignment="1">
      <alignment vertical="top" wrapText="1"/>
    </xf>
    <xf numFmtId="0" fontId="19" fillId="0" borderId="7" xfId="1" applyFont="1" applyBorder="1" applyAlignment="1">
      <alignment vertical="top" wrapText="1"/>
    </xf>
    <xf numFmtId="0" fontId="19" fillId="0" borderId="8" xfId="1" applyFont="1" applyBorder="1" applyAlignment="1">
      <alignment vertical="top" wrapText="1"/>
    </xf>
    <xf numFmtId="49" fontId="3" fillId="2" borderId="6" xfId="0" applyNumberFormat="1" applyFont="1" applyFill="1" applyBorder="1" applyAlignment="1">
      <alignment vertical="top" wrapText="1"/>
    </xf>
    <xf numFmtId="49" fontId="3" fillId="2" borderId="7" xfId="0" applyNumberFormat="1" applyFont="1" applyFill="1" applyBorder="1" applyAlignment="1">
      <alignment vertical="top" wrapText="1"/>
    </xf>
    <xf numFmtId="49" fontId="3" fillId="2" borderId="8" xfId="0" applyNumberFormat="1" applyFont="1" applyFill="1" applyBorder="1" applyAlignment="1">
      <alignment vertical="top" wrapText="1"/>
    </xf>
    <xf numFmtId="49" fontId="3" fillId="3" borderId="2" xfId="0" applyNumberFormat="1" applyFont="1" applyFill="1" applyBorder="1" applyAlignment="1">
      <alignment vertical="top" wrapText="1"/>
    </xf>
    <xf numFmtId="49" fontId="3" fillId="3" borderId="19" xfId="0" applyNumberFormat="1" applyFont="1" applyFill="1" applyBorder="1" applyAlignment="1">
      <alignment vertical="top" wrapText="1"/>
    </xf>
    <xf numFmtId="49" fontId="3" fillId="3" borderId="6" xfId="0" applyNumberFormat="1" applyFont="1" applyFill="1" applyBorder="1" applyAlignment="1">
      <alignment vertical="top" wrapText="1"/>
    </xf>
    <xf numFmtId="49" fontId="3" fillId="3" borderId="7" xfId="0" applyNumberFormat="1" applyFont="1" applyFill="1" applyBorder="1" applyAlignment="1">
      <alignment vertical="top" wrapText="1"/>
    </xf>
    <xf numFmtId="0" fontId="8" fillId="3" borderId="29" xfId="0" applyFont="1" applyFill="1" applyBorder="1" applyAlignment="1">
      <alignment vertical="top" wrapText="1"/>
    </xf>
    <xf numFmtId="0" fontId="8" fillId="3" borderId="0" xfId="0" applyFont="1" applyFill="1" applyBorder="1" applyAlignment="1">
      <alignment vertical="top" wrapText="1"/>
    </xf>
    <xf numFmtId="49" fontId="3" fillId="3" borderId="20" xfId="0" applyNumberFormat="1" applyFont="1" applyFill="1" applyBorder="1" applyAlignment="1">
      <alignment vertical="top" wrapText="1"/>
    </xf>
    <xf numFmtId="49" fontId="3" fillId="3" borderId="21" xfId="0" applyNumberFormat="1" applyFont="1" applyFill="1" applyBorder="1" applyAlignment="1">
      <alignment vertical="top" wrapText="1"/>
    </xf>
    <xf numFmtId="49" fontId="3" fillId="3" borderId="9" xfId="0" applyNumberFormat="1" applyFont="1" applyFill="1" applyBorder="1" applyAlignment="1">
      <alignment vertical="top" wrapText="1"/>
    </xf>
    <xf numFmtId="49" fontId="11" fillId="3" borderId="20" xfId="0" applyNumberFormat="1" applyFont="1" applyFill="1" applyBorder="1" applyAlignment="1">
      <alignment vertical="top" wrapText="1"/>
    </xf>
    <xf numFmtId="49" fontId="11" fillId="3" borderId="21" xfId="0" applyNumberFormat="1" applyFont="1" applyFill="1" applyBorder="1" applyAlignment="1">
      <alignment vertical="top" wrapText="1"/>
    </xf>
    <xf numFmtId="49" fontId="11" fillId="3" borderId="10" xfId="0" applyNumberFormat="1" applyFont="1" applyFill="1" applyBorder="1" applyAlignment="1">
      <alignment vertical="top" wrapText="1"/>
    </xf>
    <xf numFmtId="0" fontId="19" fillId="3" borderId="6" xfId="1" applyFont="1" applyFill="1" applyBorder="1" applyAlignment="1">
      <alignment vertical="top" wrapText="1"/>
    </xf>
    <xf numFmtId="0" fontId="19" fillId="3" borderId="7" xfId="1" applyFont="1" applyFill="1" applyBorder="1" applyAlignment="1">
      <alignment vertical="top" wrapText="1"/>
    </xf>
    <xf numFmtId="0" fontId="19" fillId="3" borderId="8" xfId="1" applyFont="1" applyFill="1" applyBorder="1" applyAlignment="1">
      <alignment vertical="top" wrapText="1"/>
    </xf>
    <xf numFmtId="49" fontId="3" fillId="3" borderId="8" xfId="0" applyNumberFormat="1" applyFont="1" applyFill="1" applyBorder="1" applyAlignment="1">
      <alignment vertical="top" wrapText="1"/>
    </xf>
    <xf numFmtId="49" fontId="11" fillId="3" borderId="5" xfId="0" applyNumberFormat="1" applyFont="1" applyFill="1" applyBorder="1" applyAlignment="1">
      <alignment vertical="top" wrapText="1"/>
    </xf>
    <xf numFmtId="49" fontId="3" fillId="2" borderId="2" xfId="0" applyNumberFormat="1" applyFont="1" applyFill="1" applyBorder="1" applyAlignment="1">
      <alignment vertical="top" wrapText="1"/>
    </xf>
    <xf numFmtId="49" fontId="3" fillId="2" borderId="19" xfId="0" applyNumberFormat="1" applyFont="1" applyFill="1" applyBorder="1" applyAlignment="1">
      <alignment vertical="top" wrapText="1"/>
    </xf>
    <xf numFmtId="49" fontId="3" fillId="2" borderId="9" xfId="0" applyNumberFormat="1" applyFont="1" applyFill="1" applyBorder="1" applyAlignment="1">
      <alignment vertical="top" wrapText="1"/>
    </xf>
    <xf numFmtId="49" fontId="3" fillId="2" borderId="20" xfId="0" applyNumberFormat="1" applyFont="1" applyFill="1" applyBorder="1" applyAlignment="1">
      <alignment vertical="top" wrapText="1"/>
    </xf>
    <xf numFmtId="49" fontId="3" fillId="2" borderId="21" xfId="0" applyNumberFormat="1" applyFont="1" applyFill="1" applyBorder="1" applyAlignment="1">
      <alignment vertical="top" wrapText="1"/>
    </xf>
    <xf numFmtId="49" fontId="3" fillId="2" borderId="10" xfId="0" applyNumberFormat="1" applyFont="1" applyFill="1" applyBorder="1" applyAlignment="1">
      <alignment vertical="top" wrapText="1"/>
    </xf>
    <xf numFmtId="49" fontId="11" fillId="3" borderId="13" xfId="0" applyNumberFormat="1" applyFont="1" applyFill="1" applyBorder="1" applyAlignment="1">
      <alignment vertical="top" wrapText="1"/>
    </xf>
    <xf numFmtId="49" fontId="11" fillId="3" borderId="14" xfId="0" applyNumberFormat="1" applyFont="1" applyFill="1" applyBorder="1" applyAlignment="1">
      <alignment vertical="top" wrapText="1"/>
    </xf>
    <xf numFmtId="49" fontId="11" fillId="3" borderId="15" xfId="0" applyNumberFormat="1" applyFont="1" applyFill="1" applyBorder="1" applyAlignment="1">
      <alignment vertical="top" wrapText="1"/>
    </xf>
    <xf numFmtId="0" fontId="8" fillId="3" borderId="16" xfId="0" applyFont="1" applyFill="1" applyBorder="1" applyAlignment="1">
      <alignment vertical="top" wrapText="1"/>
    </xf>
    <xf numFmtId="0" fontId="8" fillId="3" borderId="17" xfId="0" applyFont="1" applyFill="1" applyBorder="1" applyAlignment="1">
      <alignment vertical="top" wrapText="1"/>
    </xf>
    <xf numFmtId="49" fontId="3" fillId="4" borderId="11" xfId="0" applyNumberFormat="1" applyFont="1" applyFill="1" applyBorder="1" applyAlignment="1">
      <alignment vertical="top" wrapText="1"/>
    </xf>
    <xf numFmtId="49" fontId="3" fillId="4" borderId="4" xfId="0" applyNumberFormat="1" applyFont="1" applyFill="1" applyBorder="1" applyAlignment="1">
      <alignment vertical="top" wrapText="1"/>
    </xf>
    <xf numFmtId="0" fontId="19" fillId="0" borderId="6" xfId="1" applyFont="1" applyBorder="1" applyAlignment="1">
      <alignment horizontal="left" vertical="top" wrapText="1"/>
    </xf>
    <xf numFmtId="0" fontId="19" fillId="0" borderId="7" xfId="1" applyFont="1" applyBorder="1" applyAlignment="1">
      <alignment horizontal="left" vertical="top" wrapText="1"/>
    </xf>
    <xf numFmtId="0" fontId="19" fillId="0" borderId="8" xfId="1" applyFont="1" applyBorder="1" applyAlignment="1">
      <alignment horizontal="left" vertical="top" wrapText="1"/>
    </xf>
    <xf numFmtId="49" fontId="3" fillId="0" borderId="6" xfId="0" applyNumberFormat="1" applyFont="1" applyBorder="1" applyAlignment="1">
      <alignment horizontal="left" vertical="top" wrapText="1"/>
    </xf>
    <xf numFmtId="49" fontId="3" fillId="0" borderId="7"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49" fontId="3" fillId="0" borderId="6" xfId="0" applyNumberFormat="1" applyFont="1" applyBorder="1" applyAlignment="1">
      <alignment horizontal="center" vertical="top" wrapText="1"/>
    </xf>
    <xf numFmtId="49" fontId="3" fillId="0" borderId="7" xfId="0" applyNumberFormat="1" applyFont="1" applyBorder="1" applyAlignment="1">
      <alignment horizontal="center" vertical="top" wrapText="1"/>
    </xf>
    <xf numFmtId="49" fontId="3" fillId="0" borderId="8" xfId="0" applyNumberFormat="1" applyFont="1" applyBorder="1" applyAlignment="1">
      <alignment horizontal="center" vertical="top" wrapText="1"/>
    </xf>
    <xf numFmtId="49" fontId="11" fillId="0" borderId="6" xfId="0" applyNumberFormat="1" applyFont="1" applyBorder="1" applyAlignment="1">
      <alignment vertical="top" wrapText="1"/>
    </xf>
    <xf numFmtId="49" fontId="11" fillId="0" borderId="7" xfId="0" applyNumberFormat="1" applyFont="1" applyBorder="1" applyAlignment="1">
      <alignment vertical="top" wrapText="1"/>
    </xf>
    <xf numFmtId="49" fontId="11" fillId="0" borderId="8" xfId="0" applyNumberFormat="1" applyFont="1" applyBorder="1" applyAlignment="1">
      <alignment vertical="top" wrapText="1"/>
    </xf>
    <xf numFmtId="49" fontId="7" fillId="3" borderId="3" xfId="0" applyNumberFormat="1" applyFont="1" applyFill="1" applyBorder="1" applyAlignment="1">
      <alignment vertical="top" wrapText="1"/>
    </xf>
    <xf numFmtId="49" fontId="7" fillId="3" borderId="11" xfId="0" applyNumberFormat="1" applyFont="1" applyFill="1" applyBorder="1" applyAlignment="1">
      <alignment vertical="top" wrapText="1"/>
    </xf>
    <xf numFmtId="49" fontId="7" fillId="3" borderId="4" xfId="0" applyNumberFormat="1" applyFont="1" applyFill="1" applyBorder="1" applyAlignment="1">
      <alignment vertical="top" wrapText="1"/>
    </xf>
    <xf numFmtId="49" fontId="3" fillId="4" borderId="16" xfId="0" applyNumberFormat="1" applyFont="1" applyFill="1" applyBorder="1" applyAlignment="1">
      <alignment vertical="top" wrapText="1"/>
    </xf>
    <xf numFmtId="49" fontId="3" fillId="4" borderId="17" xfId="0" applyNumberFormat="1" applyFont="1" applyFill="1" applyBorder="1" applyAlignment="1">
      <alignment vertical="top" wrapText="1"/>
    </xf>
    <xf numFmtId="49" fontId="3" fillId="4" borderId="18" xfId="0" applyNumberFormat="1" applyFont="1" applyFill="1" applyBorder="1" applyAlignment="1">
      <alignment vertical="top" wrapText="1"/>
    </xf>
    <xf numFmtId="49" fontId="3" fillId="4" borderId="13" xfId="0" applyNumberFormat="1" applyFont="1" applyFill="1" applyBorder="1" applyAlignment="1">
      <alignment vertical="top" wrapText="1"/>
    </xf>
    <xf numFmtId="49" fontId="3" fillId="4" borderId="14" xfId="0" applyNumberFormat="1" applyFont="1" applyFill="1" applyBorder="1" applyAlignment="1">
      <alignment vertical="top" wrapText="1"/>
    </xf>
    <xf numFmtId="49" fontId="3" fillId="4" borderId="15" xfId="0" applyNumberFormat="1" applyFont="1" applyFill="1" applyBorder="1" applyAlignment="1">
      <alignment vertical="top" wrapText="1"/>
    </xf>
    <xf numFmtId="0" fontId="8" fillId="3" borderId="18" xfId="0" applyFont="1" applyFill="1" applyBorder="1" applyAlignment="1">
      <alignment vertical="top" wrapText="1"/>
    </xf>
    <xf numFmtId="49" fontId="12" fillId="4" borderId="20" xfId="0" applyNumberFormat="1" applyFont="1" applyFill="1" applyBorder="1" applyAlignment="1">
      <alignment vertical="top" wrapText="1"/>
    </xf>
    <xf numFmtId="49" fontId="12" fillId="4" borderId="21" xfId="0" applyNumberFormat="1" applyFont="1" applyFill="1" applyBorder="1" applyAlignment="1">
      <alignment vertical="top" wrapText="1"/>
    </xf>
    <xf numFmtId="49" fontId="12" fillId="4" borderId="10" xfId="0" applyNumberFormat="1" applyFont="1" applyFill="1" applyBorder="1" applyAlignment="1">
      <alignment vertical="top" wrapText="1"/>
    </xf>
    <xf numFmtId="49" fontId="3" fillId="3" borderId="16" xfId="0" applyNumberFormat="1" applyFont="1" applyFill="1" applyBorder="1" applyAlignment="1">
      <alignment vertical="top" wrapText="1"/>
    </xf>
    <xf numFmtId="49" fontId="3" fillId="3" borderId="17" xfId="0" applyNumberFormat="1" applyFont="1" applyFill="1" applyBorder="1" applyAlignment="1">
      <alignment vertical="top" wrapText="1"/>
    </xf>
    <xf numFmtId="49" fontId="3" fillId="3" borderId="18" xfId="0" applyNumberFormat="1" applyFont="1" applyFill="1" applyBorder="1" applyAlignment="1">
      <alignment vertical="top" wrapText="1"/>
    </xf>
    <xf numFmtId="49" fontId="6" fillId="0" borderId="13" xfId="0" applyNumberFormat="1" applyFont="1" applyFill="1" applyBorder="1" applyAlignment="1">
      <alignment vertical="top" wrapText="1"/>
    </xf>
    <xf numFmtId="49" fontId="6" fillId="0" borderId="14" xfId="0" applyNumberFormat="1" applyFont="1" applyFill="1" applyBorder="1" applyAlignment="1">
      <alignment vertical="top" wrapText="1"/>
    </xf>
    <xf numFmtId="49" fontId="6" fillId="0" borderId="15" xfId="0" applyNumberFormat="1" applyFont="1" applyFill="1" applyBorder="1" applyAlignment="1">
      <alignment vertical="top" wrapText="1"/>
    </xf>
    <xf numFmtId="49" fontId="3" fillId="0" borderId="16" xfId="0" applyNumberFormat="1" applyFont="1" applyFill="1" applyBorder="1" applyAlignment="1">
      <alignment vertical="top" wrapText="1"/>
    </xf>
    <xf numFmtId="49" fontId="3" fillId="0" borderId="17" xfId="0" applyNumberFormat="1" applyFont="1" applyFill="1" applyBorder="1" applyAlignment="1">
      <alignment vertical="top" wrapText="1"/>
    </xf>
    <xf numFmtId="49" fontId="3" fillId="0" borderId="18" xfId="0" applyNumberFormat="1" applyFont="1" applyFill="1" applyBorder="1" applyAlignment="1">
      <alignment vertical="top" wrapText="1"/>
    </xf>
    <xf numFmtId="49" fontId="3" fillId="0" borderId="3" xfId="0" applyNumberFormat="1" applyFont="1" applyFill="1" applyBorder="1" applyAlignment="1">
      <alignment vertical="top" wrapText="1"/>
    </xf>
    <xf numFmtId="49" fontId="3" fillId="0" borderId="11" xfId="0" applyNumberFormat="1" applyFont="1" applyFill="1" applyBorder="1" applyAlignment="1">
      <alignment vertical="top" wrapText="1"/>
    </xf>
    <xf numFmtId="49" fontId="3" fillId="0" borderId="4" xfId="0" applyNumberFormat="1" applyFont="1" applyFill="1" applyBorder="1" applyAlignment="1">
      <alignment vertical="top" wrapText="1"/>
    </xf>
    <xf numFmtId="0" fontId="19" fillId="0" borderId="3" xfId="1" applyFont="1" applyFill="1" applyBorder="1" applyAlignment="1">
      <alignment vertical="top" wrapText="1"/>
    </xf>
    <xf numFmtId="0" fontId="19" fillId="0" borderId="11" xfId="1" applyFont="1" applyFill="1" applyBorder="1" applyAlignment="1">
      <alignment vertical="top" wrapText="1"/>
    </xf>
    <xf numFmtId="0" fontId="19" fillId="0" borderId="4" xfId="1" applyFont="1" applyFill="1" applyBorder="1" applyAlignment="1">
      <alignment vertical="top" wrapText="1"/>
    </xf>
    <xf numFmtId="49" fontId="3" fillId="0" borderId="2" xfId="0" applyNumberFormat="1" applyFont="1" applyFill="1" applyBorder="1" applyAlignment="1">
      <alignment vertical="top" wrapText="1"/>
    </xf>
    <xf numFmtId="49" fontId="3" fillId="0" borderId="19" xfId="0" applyNumberFormat="1" applyFont="1" applyFill="1" applyBorder="1" applyAlignment="1">
      <alignment vertical="top" wrapText="1"/>
    </xf>
    <xf numFmtId="49" fontId="3" fillId="0" borderId="20" xfId="0" applyNumberFormat="1" applyFont="1" applyFill="1" applyBorder="1" applyAlignment="1">
      <alignment vertical="top" wrapText="1"/>
    </xf>
    <xf numFmtId="49" fontId="3" fillId="0" borderId="21" xfId="0" applyNumberFormat="1" applyFont="1" applyFill="1" applyBorder="1" applyAlignment="1">
      <alignment vertical="top" wrapText="1"/>
    </xf>
    <xf numFmtId="49" fontId="3" fillId="0" borderId="10" xfId="0" applyNumberFormat="1"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0" fontId="8" fillId="3" borderId="8" xfId="0" applyFont="1" applyFill="1" applyBorder="1" applyAlignment="1">
      <alignment vertical="top" wrapText="1"/>
    </xf>
    <xf numFmtId="0" fontId="8" fillId="0" borderId="16" xfId="0" applyFont="1" applyFill="1" applyBorder="1" applyAlignment="1">
      <alignment vertical="top" wrapText="1"/>
    </xf>
    <xf numFmtId="0" fontId="8" fillId="0" borderId="17" xfId="0" applyFont="1" applyFill="1" applyBorder="1" applyAlignment="1">
      <alignment vertical="top" wrapText="1"/>
    </xf>
    <xf numFmtId="0" fontId="8" fillId="0" borderId="18" xfId="0" applyFont="1" applyFill="1" applyBorder="1" applyAlignment="1">
      <alignment vertical="top" wrapText="1"/>
    </xf>
    <xf numFmtId="0" fontId="0" fillId="0" borderId="31" xfId="0" applyFont="1" applyBorder="1" applyAlignment="1">
      <alignment wrapText="1"/>
    </xf>
    <xf numFmtId="0" fontId="0" fillId="0" borderId="29" xfId="0" applyFont="1" applyBorder="1" applyAlignment="1">
      <alignment wrapText="1"/>
    </xf>
    <xf numFmtId="0" fontId="0" fillId="0" borderId="25" xfId="0" applyFont="1" applyBorder="1" applyAlignment="1">
      <alignment wrapText="1"/>
    </xf>
    <xf numFmtId="49" fontId="3" fillId="0" borderId="5" xfId="0" applyNumberFormat="1" applyFont="1" applyBorder="1" applyAlignment="1">
      <alignment vertical="top" wrapText="1"/>
    </xf>
    <xf numFmtId="49" fontId="11" fillId="0" borderId="5" xfId="0" applyNumberFormat="1" applyFont="1" applyBorder="1" applyAlignment="1">
      <alignment vertical="top" wrapText="1"/>
    </xf>
    <xf numFmtId="49" fontId="7" fillId="0" borderId="22" xfId="0" applyNumberFormat="1" applyFont="1" applyBorder="1" applyAlignment="1">
      <alignment vertical="top" wrapText="1"/>
    </xf>
    <xf numFmtId="49" fontId="13" fillId="0" borderId="11" xfId="0" applyNumberFormat="1" applyFont="1" applyBorder="1" applyAlignment="1">
      <alignment vertical="top" wrapText="1"/>
    </xf>
    <xf numFmtId="49" fontId="13" fillId="0" borderId="4" xfId="0" applyNumberFormat="1" applyFont="1" applyBorder="1" applyAlignment="1">
      <alignment vertical="top" wrapText="1"/>
    </xf>
    <xf numFmtId="49" fontId="3" fillId="2" borderId="23" xfId="0" applyNumberFormat="1" applyFont="1" applyFill="1" applyBorder="1" applyAlignment="1">
      <alignment vertical="top" wrapText="1"/>
    </xf>
    <xf numFmtId="49" fontId="7" fillId="0" borderId="13" xfId="0" applyNumberFormat="1" applyFont="1" applyBorder="1" applyAlignment="1">
      <alignment vertical="top" wrapText="1"/>
    </xf>
    <xf numFmtId="49" fontId="13" fillId="0" borderId="14" xfId="0" applyNumberFormat="1" applyFont="1" applyBorder="1" applyAlignment="1">
      <alignment vertical="top" wrapText="1"/>
    </xf>
    <xf numFmtId="49" fontId="23" fillId="3" borderId="7" xfId="1" applyNumberFormat="1" applyFont="1" applyFill="1" applyBorder="1" applyAlignment="1">
      <alignment vertical="top" wrapText="1"/>
    </xf>
    <xf numFmtId="0" fontId="8" fillId="3" borderId="25" xfId="0" applyFont="1" applyFill="1" applyBorder="1" applyAlignment="1">
      <alignment vertical="top" wrapText="1"/>
    </xf>
    <xf numFmtId="0" fontId="8" fillId="3" borderId="26" xfId="0" applyFont="1" applyFill="1" applyBorder="1" applyAlignment="1">
      <alignment vertical="top" wrapText="1"/>
    </xf>
    <xf numFmtId="0" fontId="8" fillId="3" borderId="28" xfId="0" applyFont="1" applyFill="1" applyBorder="1" applyAlignment="1">
      <alignment vertical="top" wrapText="1"/>
    </xf>
    <xf numFmtId="49" fontId="3" fillId="3" borderId="5" xfId="0" applyNumberFormat="1" applyFont="1" applyFill="1" applyBorder="1" applyAlignment="1">
      <alignment vertical="top" wrapText="1"/>
    </xf>
    <xf numFmtId="49" fontId="23" fillId="3" borderId="6" xfId="1" applyNumberFormat="1" applyFont="1" applyFill="1" applyBorder="1" applyAlignment="1">
      <alignment vertical="top" wrapText="1"/>
    </xf>
    <xf numFmtId="49" fontId="23" fillId="0" borderId="7" xfId="1" applyNumberFormat="1" applyFont="1" applyBorder="1" applyAlignment="1">
      <alignment vertical="top" wrapText="1"/>
    </xf>
    <xf numFmtId="0" fontId="23" fillId="0" borderId="11" xfId="1" applyFont="1" applyBorder="1" applyAlignment="1">
      <alignment vertical="top" wrapText="1"/>
    </xf>
    <xf numFmtId="0" fontId="23" fillId="0" borderId="3" xfId="1" applyFont="1" applyBorder="1" applyAlignment="1">
      <alignment vertical="top" wrapText="1"/>
    </xf>
    <xf numFmtId="0" fontId="23" fillId="0" borderId="4" xfId="1" applyFont="1" applyBorder="1" applyAlignment="1">
      <alignment vertical="top" wrapText="1"/>
    </xf>
    <xf numFmtId="49" fontId="7" fillId="4" borderId="5" xfId="0" applyNumberFormat="1" applyFont="1" applyFill="1" applyBorder="1" applyAlignment="1">
      <alignment vertical="top" wrapText="1"/>
    </xf>
    <xf numFmtId="0" fontId="23" fillId="0" borderId="6" xfId="1" applyFont="1" applyBorder="1" applyAlignment="1">
      <alignment vertical="top" wrapText="1"/>
    </xf>
    <xf numFmtId="0" fontId="23" fillId="0" borderId="7" xfId="1" applyFont="1" applyBorder="1" applyAlignment="1">
      <alignment vertical="top" wrapText="1"/>
    </xf>
    <xf numFmtId="0" fontId="23" fillId="0" borderId="8" xfId="1" applyFont="1" applyBorder="1" applyAlignment="1">
      <alignment vertical="top" wrapText="1"/>
    </xf>
    <xf numFmtId="49" fontId="23" fillId="0" borderId="7" xfId="1" applyNumberFormat="1" applyFont="1" applyFill="1" applyBorder="1" applyAlignment="1">
      <alignment vertical="top" wrapText="1"/>
    </xf>
    <xf numFmtId="49" fontId="19" fillId="0" borderId="31" xfId="1" applyNumberFormat="1" applyFont="1" applyFill="1" applyBorder="1" applyAlignment="1">
      <alignment vertical="top" wrapText="1"/>
    </xf>
    <xf numFmtId="49" fontId="19" fillId="0" borderId="30" xfId="1" applyNumberFormat="1" applyFont="1" applyFill="1" applyBorder="1" applyAlignment="1">
      <alignment vertical="top" wrapText="1"/>
    </xf>
    <xf numFmtId="49" fontId="23" fillId="0" borderId="30" xfId="1" applyNumberFormat="1" applyFont="1" applyFill="1" applyBorder="1" applyAlignment="1">
      <alignment vertical="top" wrapText="1"/>
    </xf>
    <xf numFmtId="49" fontId="23" fillId="0" borderId="8" xfId="1" applyNumberFormat="1" applyFont="1" applyFill="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8" fillId="0" borderId="28" xfId="0" applyFont="1" applyBorder="1" applyAlignment="1">
      <alignment vertical="top" wrapText="1"/>
    </xf>
    <xf numFmtId="49" fontId="23" fillId="2" borderId="7" xfId="1" applyNumberFormat="1" applyFont="1" applyFill="1" applyBorder="1" applyAlignment="1">
      <alignment vertical="top" wrapText="1"/>
    </xf>
    <xf numFmtId="49" fontId="23" fillId="0" borderId="8" xfId="1" applyNumberFormat="1" applyFont="1" applyBorder="1" applyAlignment="1">
      <alignment vertical="top" wrapText="1"/>
    </xf>
    <xf numFmtId="49" fontId="25" fillId="0" borderId="6" xfId="1" applyNumberFormat="1" applyFont="1" applyBorder="1" applyAlignment="1">
      <alignment vertical="top" wrapText="1"/>
    </xf>
    <xf numFmtId="0" fontId="23" fillId="3" borderId="0" xfId="1" applyFont="1" applyFill="1" applyAlignment="1">
      <alignment vertical="top"/>
    </xf>
    <xf numFmtId="49" fontId="3" fillId="3" borderId="35" xfId="0" applyNumberFormat="1" applyFont="1" applyFill="1" applyBorder="1" applyAlignment="1">
      <alignment vertical="top" wrapText="1"/>
    </xf>
    <xf numFmtId="49" fontId="6" fillId="4" borderId="5" xfId="0" applyNumberFormat="1" applyFont="1" applyFill="1" applyBorder="1" applyAlignment="1">
      <alignment vertical="top" wrapText="1"/>
    </xf>
    <xf numFmtId="49" fontId="6" fillId="3" borderId="36" xfId="0" applyNumberFormat="1" applyFont="1" applyFill="1" applyBorder="1" applyAlignment="1">
      <alignment vertical="top" wrapText="1"/>
    </xf>
    <xf numFmtId="49" fontId="3" fillId="3" borderId="5" xfId="0" applyNumberFormat="1" applyFont="1" applyFill="1" applyBorder="1" applyAlignment="1">
      <alignment vertical="top" wrapText="1"/>
    </xf>
    <xf numFmtId="49" fontId="3" fillId="0" borderId="7" xfId="0" applyNumberFormat="1" applyFont="1" applyFill="1" applyBorder="1" applyAlignment="1">
      <alignment vertical="top" wrapText="1"/>
    </xf>
    <xf numFmtId="0" fontId="8" fillId="0" borderId="7" xfId="0" applyFont="1" applyFill="1" applyBorder="1" applyAlignment="1">
      <alignment vertical="top" wrapText="1"/>
    </xf>
    <xf numFmtId="49" fontId="3" fillId="0" borderId="9" xfId="0" applyNumberFormat="1" applyFont="1" applyFill="1" applyBorder="1" applyAlignment="1">
      <alignment vertical="top" wrapText="1"/>
    </xf>
    <xf numFmtId="49" fontId="3" fillId="0" borderId="8" xfId="0" applyNumberFormat="1" applyFont="1" applyFill="1" applyBorder="1" applyAlignment="1">
      <alignment vertical="top" wrapText="1"/>
    </xf>
    <xf numFmtId="0" fontId="8" fillId="0" borderId="8" xfId="0" applyFont="1" applyFill="1" applyBorder="1" applyAlignment="1">
      <alignment vertical="top" wrapText="1"/>
    </xf>
    <xf numFmtId="0" fontId="19" fillId="3" borderId="20" xfId="0" applyFont="1" applyFill="1" applyBorder="1" applyAlignment="1">
      <alignment vertical="top"/>
    </xf>
    <xf numFmtId="0" fontId="19" fillId="3" borderId="21" xfId="0" applyFont="1" applyFill="1" applyBorder="1" applyAlignment="1">
      <alignment vertical="top"/>
    </xf>
    <xf numFmtId="0" fontId="19" fillId="3" borderId="10" xfId="0" applyFont="1" applyFill="1" applyBorder="1" applyAlignment="1">
      <alignment vertical="top"/>
    </xf>
    <xf numFmtId="0" fontId="23" fillId="3" borderId="0" xfId="1" applyFont="1" applyFill="1" applyAlignment="1">
      <alignment vertical="top" wrapText="1"/>
    </xf>
    <xf numFmtId="49" fontId="7" fillId="4" borderId="5" xfId="1" applyNumberFormat="1" applyFont="1" applyFill="1" applyBorder="1" applyAlignment="1">
      <alignment vertical="top" wrapText="1"/>
    </xf>
    <xf numFmtId="49" fontId="13" fillId="3" borderId="5" xfId="0" applyNumberFormat="1" applyFont="1" applyFill="1" applyBorder="1" applyAlignment="1">
      <alignment vertical="top" wrapText="1"/>
    </xf>
    <xf numFmtId="0" fontId="19" fillId="0" borderId="2" xfId="1" applyFont="1" applyFill="1" applyBorder="1" applyAlignment="1">
      <alignment vertical="top" wrapText="1"/>
    </xf>
    <xf numFmtId="49" fontId="3" fillId="0" borderId="5" xfId="0" applyNumberFormat="1" applyFont="1" applyFill="1" applyBorder="1" applyAlignment="1">
      <alignment vertical="top" wrapText="1"/>
    </xf>
    <xf numFmtId="49" fontId="23" fillId="0" borderId="6" xfId="1" applyNumberFormat="1" applyFont="1" applyFill="1" applyBorder="1" applyAlignment="1">
      <alignment vertical="top" wrapText="1"/>
    </xf>
    <xf numFmtId="49" fontId="11" fillId="0" borderId="5" xfId="0" applyNumberFormat="1" applyFont="1" applyFill="1" applyBorder="1" applyAlignment="1">
      <alignment vertical="top" wrapText="1"/>
    </xf>
    <xf numFmtId="0" fontId="19" fillId="0" borderId="19" xfId="1" applyFont="1" applyFill="1" applyBorder="1" applyAlignment="1">
      <alignment vertical="top" wrapText="1"/>
    </xf>
    <xf numFmtId="0" fontId="19" fillId="0" borderId="37" xfId="1" applyFont="1" applyFill="1" applyBorder="1" applyAlignment="1">
      <alignment vertical="top" wrapText="1"/>
    </xf>
    <xf numFmtId="0" fontId="19" fillId="3" borderId="5" xfId="1" applyFont="1" applyFill="1" applyBorder="1" applyAlignment="1">
      <alignment vertical="top" wrapText="1"/>
    </xf>
    <xf numFmtId="49" fontId="11" fillId="3" borderId="26" xfId="0" applyNumberFormat="1" applyFont="1" applyFill="1" applyBorder="1" applyAlignment="1">
      <alignment vertical="top" wrapText="1"/>
    </xf>
    <xf numFmtId="0" fontId="19" fillId="0" borderId="0" xfId="1" applyFont="1" applyFill="1"/>
    <xf numFmtId="49" fontId="14" fillId="0" borderId="25" xfId="0" applyNumberFormat="1" applyFont="1" applyFill="1" applyBorder="1"/>
    <xf numFmtId="0" fontId="24" fillId="0" borderId="0" xfId="1" applyFont="1" applyFill="1"/>
    <xf numFmtId="49" fontId="14" fillId="0" borderId="26" xfId="0" applyNumberFormat="1" applyFont="1" applyFill="1" applyBorder="1"/>
    <xf numFmtId="0" fontId="20" fillId="0" borderId="21" xfId="0" applyFont="1" applyFill="1" applyBorder="1"/>
    <xf numFmtId="0" fontId="23" fillId="3" borderId="5" xfId="1" applyFont="1" applyFill="1" applyBorder="1" applyAlignment="1">
      <alignment vertical="top" wrapText="1"/>
    </xf>
    <xf numFmtId="49" fontId="6" fillId="3" borderId="29" xfId="0" applyNumberFormat="1" applyFont="1" applyFill="1" applyBorder="1" applyAlignment="1">
      <alignment vertical="top" wrapText="1"/>
    </xf>
    <xf numFmtId="49" fontId="6" fillId="3" borderId="33" xfId="0" applyNumberFormat="1" applyFont="1" applyFill="1" applyBorder="1" applyAlignment="1">
      <alignment vertical="top" wrapText="1"/>
    </xf>
    <xf numFmtId="0" fontId="23" fillId="0" borderId="3" xfId="1" applyFont="1" applyFill="1" applyBorder="1" applyAlignment="1">
      <alignment vertical="top" wrapText="1"/>
    </xf>
    <xf numFmtId="49" fontId="11" fillId="0" borderId="13" xfId="0" applyNumberFormat="1" applyFont="1" applyFill="1" applyBorder="1" applyAlignment="1">
      <alignment vertical="top" wrapText="1"/>
    </xf>
    <xf numFmtId="0" fontId="23" fillId="0" borderId="11" xfId="1" applyFont="1" applyFill="1" applyBorder="1" applyAlignment="1">
      <alignment vertical="top" wrapText="1"/>
    </xf>
    <xf numFmtId="49" fontId="11" fillId="0" borderId="14" xfId="0" applyNumberFormat="1" applyFont="1" applyFill="1" applyBorder="1" applyAlignment="1">
      <alignment vertical="top" wrapText="1"/>
    </xf>
    <xf numFmtId="0" fontId="23" fillId="0" borderId="4" xfId="1" applyFont="1" applyFill="1" applyBorder="1" applyAlignment="1">
      <alignment vertical="top" wrapText="1"/>
    </xf>
    <xf numFmtId="49" fontId="11" fillId="0" borderId="15" xfId="0" applyNumberFormat="1" applyFont="1" applyFill="1" applyBorder="1" applyAlignment="1">
      <alignment vertical="top" wrapText="1"/>
    </xf>
    <xf numFmtId="49" fontId="3" fillId="4" borderId="34" xfId="0" applyNumberFormat="1" applyFont="1" applyFill="1" applyBorder="1" applyAlignment="1">
      <alignment vertical="top" wrapText="1"/>
    </xf>
    <xf numFmtId="0" fontId="19" fillId="0" borderId="1" xfId="1" applyFont="1" applyFill="1" applyBorder="1" applyAlignment="1">
      <alignment vertical="top" wrapText="1"/>
    </xf>
    <xf numFmtId="49" fontId="3" fillId="0" borderId="1" xfId="0" applyNumberFormat="1" applyFont="1" applyFill="1" applyBorder="1" applyAlignment="1">
      <alignment vertical="top" wrapText="1"/>
    </xf>
    <xf numFmtId="0" fontId="8" fillId="0" borderId="0" xfId="0" applyFont="1" applyFill="1" applyAlignment="1">
      <alignment vertical="top" wrapText="1"/>
    </xf>
    <xf numFmtId="49" fontId="6" fillId="0" borderId="11" xfId="0" applyNumberFormat="1" applyFont="1" applyFill="1" applyBorder="1" applyAlignment="1">
      <alignment vertical="top" wrapText="1"/>
    </xf>
    <xf numFmtId="49" fontId="11" fillId="0" borderId="1" xfId="0" applyNumberFormat="1"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466707</xdr:colOff>
      <xdr:row>0</xdr:row>
      <xdr:rowOff>19050</xdr:rowOff>
    </xdr:from>
    <xdr:to>
      <xdr:col>4</xdr:col>
      <xdr:colOff>2810154</xdr:colOff>
      <xdr:row>0</xdr:row>
      <xdr:rowOff>914400</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2496" b="3593"/>
        <a:stretch/>
      </xdr:blipFill>
      <xdr:spPr>
        <a:xfrm>
          <a:off x="4604790" y="19050"/>
          <a:ext cx="7614326" cy="895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frameworksinstitute.org/health.html" TargetMode="External"/><Relationship Id="rId21" Type="http://schemas.openxmlformats.org/officeDocument/2006/relationships/hyperlink" Target="http://www.air.org/" TargetMode="External"/><Relationship Id="rId42" Type="http://schemas.openxmlformats.org/officeDocument/2006/relationships/hyperlink" Target="http://www.aplu.org/projects-and-initiatives/access-and-diversity/" TargetMode="External"/><Relationship Id="rId63" Type="http://schemas.openxmlformats.org/officeDocument/2006/relationships/hyperlink" Target="http://digitalpromise.org/initiative/adult-learning/" TargetMode="External"/><Relationship Id="rId84" Type="http://schemas.openxmlformats.org/officeDocument/2006/relationships/hyperlink" Target="https://bigfuture.collegeboard.org/?navId=gf-accs" TargetMode="External"/><Relationship Id="rId138" Type="http://schemas.openxmlformats.org/officeDocument/2006/relationships/hyperlink" Target="http://dels.nas.edu/?_ga=1.119858378.338298231.1488313264" TargetMode="External"/><Relationship Id="rId159" Type="http://schemas.openxmlformats.org/officeDocument/2006/relationships/hyperlink" Target="https://www.terc.edu/display/About/Center+for+STEM+Teaching+and+Learning" TargetMode="External"/><Relationship Id="rId170" Type="http://schemas.openxmlformats.org/officeDocument/2006/relationships/hyperlink" Target="https://www.wested.org/area_of_work/english-language-learners/" TargetMode="External"/><Relationship Id="rId191" Type="http://schemas.openxmlformats.org/officeDocument/2006/relationships/hyperlink" Target="https://www.edc.org/body-work/suicide-violence-and-injury-prevention" TargetMode="External"/><Relationship Id="rId205" Type="http://schemas.openxmlformats.org/officeDocument/2006/relationships/hyperlink" Target="https://www.westat.com/focus-area/education/educator-effectiveness" TargetMode="External"/><Relationship Id="rId226" Type="http://schemas.openxmlformats.org/officeDocument/2006/relationships/hyperlink" Target="https://techaccess.org/martinezfellows/" TargetMode="External"/><Relationship Id="rId107" Type="http://schemas.openxmlformats.org/officeDocument/2006/relationships/hyperlink" Target="https://www.fordfound.org/work/challenging-inequality/technology-and-society/" TargetMode="External"/><Relationship Id="rId11" Type="http://schemas.openxmlformats.org/officeDocument/2006/relationships/hyperlink" Target="http://www.joanganzcooneycenter.org/" TargetMode="External"/><Relationship Id="rId32" Type="http://schemas.openxmlformats.org/officeDocument/2006/relationships/hyperlink" Target="http://www.aplu.org/projects-and-initiatives/urban-initiatives/" TargetMode="External"/><Relationship Id="rId53" Type="http://schemas.openxmlformats.org/officeDocument/2006/relationships/hyperlink" Target="http://digitalpromise.org/initiative/verizon-innovative-learning-schools/" TargetMode="External"/><Relationship Id="rId74" Type="http://schemas.openxmlformats.org/officeDocument/2006/relationships/hyperlink" Target="http://www.cengage.com/us/" TargetMode="External"/><Relationship Id="rId128" Type="http://schemas.openxmlformats.org/officeDocument/2006/relationships/hyperlink" Target="http://www.horizon-research.com/evaluation-of-science-and-mathematics-education-initiatives" TargetMode="External"/><Relationship Id="rId149" Type="http://schemas.openxmlformats.org/officeDocument/2006/relationships/hyperlink" Target="http://www.rand.org/education/research/post-secondary-education-and-workforce-development.html" TargetMode="External"/><Relationship Id="rId5" Type="http://schemas.openxmlformats.org/officeDocument/2006/relationships/hyperlink" Target="https://www.edc.org/" TargetMode="External"/><Relationship Id="rId95" Type="http://schemas.openxmlformats.org/officeDocument/2006/relationships/hyperlink" Target="https://www.davincisciencecenter.org/exhibits-programs/career-connection-days/" TargetMode="External"/><Relationship Id="rId160" Type="http://schemas.openxmlformats.org/officeDocument/2006/relationships/hyperlink" Target="https://www.terc.edu/pages/viewpage.action?pageId=3637286" TargetMode="External"/><Relationship Id="rId181" Type="http://schemas.openxmlformats.org/officeDocument/2006/relationships/hyperlink" Target="https://concord.org/our-work/focus-areas/analytics-feedback/" TargetMode="External"/><Relationship Id="rId216" Type="http://schemas.openxmlformats.org/officeDocument/2006/relationships/hyperlink" Target="https://www.lawrencehallofscience.org/" TargetMode="External"/><Relationship Id="rId22" Type="http://schemas.openxmlformats.org/officeDocument/2006/relationships/hyperlink" Target="http://www.air.org/topic/early-childhood" TargetMode="External"/><Relationship Id="rId43" Type="http://schemas.openxmlformats.org/officeDocument/2006/relationships/hyperlink" Target="https://www.coursera.org/browse/arts-and-humanities?languages=en" TargetMode="External"/><Relationship Id="rId64" Type="http://schemas.openxmlformats.org/officeDocument/2006/relationships/hyperlink" Target="https://www.edc.org/body-work/early-childhood-development-and-learning" TargetMode="External"/><Relationship Id="rId118" Type="http://schemas.openxmlformats.org/officeDocument/2006/relationships/hyperlink" Target="http://www.frameworksinstitute.org/human-rights-justice.html" TargetMode="External"/><Relationship Id="rId139" Type="http://schemas.openxmlformats.org/officeDocument/2006/relationships/hyperlink" Target="http://sites.nationalacademies.org/deps?_ga=1.119858378.338298231.1488313264" TargetMode="External"/><Relationship Id="rId85" Type="http://schemas.openxmlformats.org/officeDocument/2006/relationships/hyperlink" Target="https://accuplacer.collegeboard.org/?navId=gf-accu" TargetMode="External"/><Relationship Id="rId150" Type="http://schemas.openxmlformats.org/officeDocument/2006/relationships/hyperlink" Target="http://www.rand.org/education/research/k-12-educator-effectiveness.html" TargetMode="External"/><Relationship Id="rId171" Type="http://schemas.openxmlformats.org/officeDocument/2006/relationships/hyperlink" Target="https://www.wested.org/area_of_work/health-safety-well-being/" TargetMode="External"/><Relationship Id="rId192" Type="http://schemas.openxmlformats.org/officeDocument/2006/relationships/hyperlink" Target="https://www.exploratorium.edu/" TargetMode="External"/><Relationship Id="rId206" Type="http://schemas.openxmlformats.org/officeDocument/2006/relationships/hyperlink" Target="https://www.westat.com/focus-area/education/student-success" TargetMode="External"/><Relationship Id="rId227" Type="http://schemas.openxmlformats.org/officeDocument/2006/relationships/hyperlink" Target="https://techaccess.org/corporate-partners/" TargetMode="External"/><Relationship Id="rId12" Type="http://schemas.openxmlformats.org/officeDocument/2006/relationships/hyperlink" Target="https://learningpolicyinstitute.org/" TargetMode="External"/><Relationship Id="rId33" Type="http://schemas.openxmlformats.org/officeDocument/2006/relationships/hyperlink" Target="http://www.aplu.org/projects-and-initiatives/stem-education/" TargetMode="External"/><Relationship Id="rId108" Type="http://schemas.openxmlformats.org/officeDocument/2006/relationships/hyperlink" Target="https://www.fordfound.org/work/challenging-inequality/future-of-work/" TargetMode="External"/><Relationship Id="rId129" Type="http://schemas.openxmlformats.org/officeDocument/2006/relationships/hyperlink" Target="http://www.horizon-research.com/research-in-stem-education" TargetMode="External"/><Relationship Id="rId54" Type="http://schemas.openxmlformats.org/officeDocument/2006/relationships/hyperlink" Target="http://digitalpromise.org/initiative/research-home/" TargetMode="External"/><Relationship Id="rId75" Type="http://schemas.openxmlformats.org/officeDocument/2006/relationships/hyperlink" Target="https://www.coursera.org/" TargetMode="External"/><Relationship Id="rId96" Type="http://schemas.openxmlformats.org/officeDocument/2006/relationships/hyperlink" Target="http://www.davincisciencecenter.org/exhibits-programs/school-field-trips/" TargetMode="External"/><Relationship Id="rId140" Type="http://schemas.openxmlformats.org/officeDocument/2006/relationships/hyperlink" Target="http://iom.nationalacademies.org/?_ga=1.119858378.338298231.1488313264" TargetMode="External"/><Relationship Id="rId161" Type="http://schemas.openxmlformats.org/officeDocument/2006/relationships/hyperlink" Target="https://www.terc.edu/display/About/Education+Research+Collaborative" TargetMode="External"/><Relationship Id="rId182" Type="http://schemas.openxmlformats.org/officeDocument/2006/relationships/hyperlink" Target="https://concord.org/our-work/focus-areas/engineering-science-connections/" TargetMode="External"/><Relationship Id="rId217" Type="http://schemas.openxmlformats.org/officeDocument/2006/relationships/hyperlink" Target="https://washingtonstem.org/" TargetMode="External"/><Relationship Id="rId6" Type="http://schemas.openxmlformats.org/officeDocument/2006/relationships/hyperlink" Target="https://www.ets.org/" TargetMode="External"/><Relationship Id="rId23" Type="http://schemas.openxmlformats.org/officeDocument/2006/relationships/hyperlink" Target="http://www.air.org/topic/p-12-education-and-social-development" TargetMode="External"/><Relationship Id="rId119" Type="http://schemas.openxmlformats.org/officeDocument/2006/relationships/hyperlink" Target="http://www.frameworksinstitute.org/human-services2.html" TargetMode="External"/><Relationship Id="rId44" Type="http://schemas.openxmlformats.org/officeDocument/2006/relationships/hyperlink" Target="https://www.coursera.org/browse/business?languages=en" TargetMode="External"/><Relationship Id="rId65" Type="http://schemas.openxmlformats.org/officeDocument/2006/relationships/hyperlink" Target="https://www.edc.org/body-work/elementary-and-secondary-education" TargetMode="External"/><Relationship Id="rId86" Type="http://schemas.openxmlformats.org/officeDocument/2006/relationships/hyperlink" Target="https://clep.collegeboard.org/?navId=gf-clep" TargetMode="External"/><Relationship Id="rId130" Type="http://schemas.openxmlformats.org/officeDocument/2006/relationships/hyperlink" Target="http://www.jff.org/" TargetMode="External"/><Relationship Id="rId151" Type="http://schemas.openxmlformats.org/officeDocument/2006/relationships/hyperlink" Target="https://www.rand.org/education/research/k-12-instructional-technology.html" TargetMode="External"/><Relationship Id="rId172" Type="http://schemas.openxmlformats.org/officeDocument/2006/relationships/hyperlink" Target="https://www.wested.org/area_of_work/literacy/" TargetMode="External"/><Relationship Id="rId193" Type="http://schemas.openxmlformats.org/officeDocument/2006/relationships/hyperlink" Target="https://www.exploratorium.edu/education/changing-way-science-taught" TargetMode="External"/><Relationship Id="rId207" Type="http://schemas.openxmlformats.org/officeDocument/2006/relationships/hyperlink" Target="https://www.westat.com/focus-area/education/stem-science-technology-engineering-mathematics" TargetMode="External"/><Relationship Id="rId228" Type="http://schemas.openxmlformats.org/officeDocument/2006/relationships/hyperlink" Target="https://www.air.org/resource/international-development-research-evaluation-and-assessment" TargetMode="External"/><Relationship Id="rId13" Type="http://schemas.openxmlformats.org/officeDocument/2006/relationships/hyperlink" Target="http://www.nationalacademies.org/" TargetMode="External"/><Relationship Id="rId109" Type="http://schemas.openxmlformats.org/officeDocument/2006/relationships/hyperlink" Target="https://www.fordfound.org/" TargetMode="External"/><Relationship Id="rId34" Type="http://schemas.openxmlformats.org/officeDocument/2006/relationships/hyperlink" Target="http://www.aplu.org/projects-and-initiatives/research-science-and-technology/" TargetMode="External"/><Relationship Id="rId55" Type="http://schemas.openxmlformats.org/officeDocument/2006/relationships/hyperlink" Target="http://digitalpromise.org/initiative/professional-services/" TargetMode="External"/><Relationship Id="rId76" Type="http://schemas.openxmlformats.org/officeDocument/2006/relationships/hyperlink" Target="http://www.digitalpromise.org/" TargetMode="External"/><Relationship Id="rId97" Type="http://schemas.openxmlformats.org/officeDocument/2006/relationships/hyperlink" Target="http://www.davincisciencecenter.org/exhibits-programs/exhibits/" TargetMode="External"/><Relationship Id="rId120" Type="http://schemas.openxmlformats.org/officeDocument/2006/relationships/hyperlink" Target="http://www.frameworksinstitute.org/international-issues.html" TargetMode="External"/><Relationship Id="rId141" Type="http://schemas.openxmlformats.org/officeDocument/2006/relationships/hyperlink" Target="http://sites.nationalacademies.org/pga?_ga=1.119858378.338298231.1488313264" TargetMode="External"/><Relationship Id="rId7" Type="http://schemas.openxmlformats.org/officeDocument/2006/relationships/hyperlink" Target="https://www.fordfound.org/" TargetMode="External"/><Relationship Id="rId162" Type="http://schemas.openxmlformats.org/officeDocument/2006/relationships/hyperlink" Target="https://www.terc.edu/pages/viewpage.action?pageId=3637292" TargetMode="External"/><Relationship Id="rId183" Type="http://schemas.openxmlformats.org/officeDocument/2006/relationships/hyperlink" Target="https://concord.org/our-work/focus-areas/innovation-lab/" TargetMode="External"/><Relationship Id="rId218" Type="http://schemas.openxmlformats.org/officeDocument/2006/relationships/hyperlink" Target="https://washingtonstem.org/focus_area/career-pathways/" TargetMode="External"/><Relationship Id="rId24" Type="http://schemas.openxmlformats.org/officeDocument/2006/relationships/hyperlink" Target="http://www.air.org/topic/higher-education-and-career-readiness" TargetMode="External"/><Relationship Id="rId45" Type="http://schemas.openxmlformats.org/officeDocument/2006/relationships/hyperlink" Target="https://www.coursera.org/browse/computer-science?languages=en" TargetMode="External"/><Relationship Id="rId66" Type="http://schemas.openxmlformats.org/officeDocument/2006/relationships/hyperlink" Target="https://www.edc.org/body-work/behavioral-physical-and-mental-health" TargetMode="External"/><Relationship Id="rId87" Type="http://schemas.openxmlformats.org/officeDocument/2006/relationships/hyperlink" Target="https://student.collegeboard.org/css-financial-aid-profile?navId=gf-css" TargetMode="External"/><Relationship Id="rId110" Type="http://schemas.openxmlformats.org/officeDocument/2006/relationships/hyperlink" Target="http://www.frameworksinstitute.org/aging.html" TargetMode="External"/><Relationship Id="rId131" Type="http://schemas.openxmlformats.org/officeDocument/2006/relationships/hyperlink" Target="https://learningpolicyinstitute.org/topic/early-childhood-education" TargetMode="External"/><Relationship Id="rId152" Type="http://schemas.openxmlformats.org/officeDocument/2006/relationships/hyperlink" Target="http://www.rand.org/education/research/out-of-school-time.html" TargetMode="External"/><Relationship Id="rId173" Type="http://schemas.openxmlformats.org/officeDocument/2006/relationships/hyperlink" Target="https://www.wested.org/area_of_work/schools-districts-state-education-systems/" TargetMode="External"/><Relationship Id="rId194" Type="http://schemas.openxmlformats.org/officeDocument/2006/relationships/hyperlink" Target="https://www.exploratorium.edu/education/advancing-ideas-about-learning" TargetMode="External"/><Relationship Id="rId208" Type="http://schemas.openxmlformats.org/officeDocument/2006/relationships/hyperlink" Target="https://www.westat.com/focus-area/education/special-education" TargetMode="External"/><Relationship Id="rId229" Type="http://schemas.openxmlformats.org/officeDocument/2006/relationships/hyperlink" Target="https://www.davincisciencecenter.org/exhibits-programs/camps/" TargetMode="External"/><Relationship Id="rId14" Type="http://schemas.openxmlformats.org/officeDocument/2006/relationships/hyperlink" Target="http://www.omni.org/" TargetMode="External"/><Relationship Id="rId35" Type="http://schemas.openxmlformats.org/officeDocument/2006/relationships/hyperlink" Target="http://www.aplu.org/projects-and-initiatives/personalized-learning-consortium/" TargetMode="External"/><Relationship Id="rId56" Type="http://schemas.openxmlformats.org/officeDocument/2006/relationships/hyperlink" Target="http://digitalpromise.org/initiative/maker-learning/" TargetMode="External"/><Relationship Id="rId77" Type="http://schemas.openxmlformats.org/officeDocument/2006/relationships/hyperlink" Target="https://www.collegeboard.org/" TargetMode="External"/><Relationship Id="rId100" Type="http://schemas.openxmlformats.org/officeDocument/2006/relationships/hyperlink" Target="https://www.ets.org/about/what/test_admin" TargetMode="External"/><Relationship Id="rId8" Type="http://schemas.openxmlformats.org/officeDocument/2006/relationships/hyperlink" Target="http://www.frameworksinstitute.org/" TargetMode="External"/><Relationship Id="rId98" Type="http://schemas.openxmlformats.org/officeDocument/2006/relationships/hyperlink" Target="https://www.ets.org/about/what/research" TargetMode="External"/><Relationship Id="rId121" Type="http://schemas.openxmlformats.org/officeDocument/2006/relationships/hyperlink" Target="http://www.frameworksinstitute.org/place-based-projects1.html" TargetMode="External"/><Relationship Id="rId142" Type="http://schemas.openxmlformats.org/officeDocument/2006/relationships/hyperlink" Target="http://www.trb.org/" TargetMode="External"/><Relationship Id="rId163" Type="http://schemas.openxmlformats.org/officeDocument/2006/relationships/hyperlink" Target="https://www.terc.edu/display/About/Adult+Numeracy+Center" TargetMode="External"/><Relationship Id="rId184" Type="http://schemas.openxmlformats.org/officeDocument/2006/relationships/hyperlink" Target="http://www.vizitechusa.com/what-we-offer/3dav-rover/" TargetMode="External"/><Relationship Id="rId219" Type="http://schemas.openxmlformats.org/officeDocument/2006/relationships/hyperlink" Target="https://washingtonstem.org/focus_area/stembythenumbers/" TargetMode="External"/><Relationship Id="rId230" Type="http://schemas.openxmlformats.org/officeDocument/2006/relationships/hyperlink" Target="https://www.rand.org/" TargetMode="External"/><Relationship Id="rId25" Type="http://schemas.openxmlformats.org/officeDocument/2006/relationships/hyperlink" Target="http://www.air.org/topic/adult-learning-and-workforce" TargetMode="External"/><Relationship Id="rId46" Type="http://schemas.openxmlformats.org/officeDocument/2006/relationships/hyperlink" Target="https://www.coursera.org/browse/data-science?languages=en" TargetMode="External"/><Relationship Id="rId67" Type="http://schemas.openxmlformats.org/officeDocument/2006/relationships/hyperlink" Target="https://www.edc.org/body-work/hiv-and-sexual-and-reproductive-health" TargetMode="External"/><Relationship Id="rId20" Type="http://schemas.openxmlformats.org/officeDocument/2006/relationships/hyperlink" Target="https://www.westat.com/" TargetMode="External"/><Relationship Id="rId41" Type="http://schemas.openxmlformats.org/officeDocument/2006/relationships/hyperlink" Target="http://www.aplu.org/projects-and-initiatives/accountability-and-transparency/" TargetMode="External"/><Relationship Id="rId62" Type="http://schemas.openxmlformats.org/officeDocument/2006/relationships/hyperlink" Target="http://digitalpromise.org/initiative/challenge-based-learning/" TargetMode="External"/><Relationship Id="rId83" Type="http://schemas.openxmlformats.org/officeDocument/2006/relationships/hyperlink" Target="https://apstudent.collegeboard.org/?navId=gf-ap" TargetMode="External"/><Relationship Id="rId88" Type="http://schemas.openxmlformats.org/officeDocument/2006/relationships/hyperlink" Target="https://www.collegeboard.org/powerfaids?navId=gf-pfaid" TargetMode="External"/><Relationship Id="rId111" Type="http://schemas.openxmlformats.org/officeDocument/2006/relationships/hyperlink" Target="http://www.frameworksinstitute.org/children.html" TargetMode="External"/><Relationship Id="rId132" Type="http://schemas.openxmlformats.org/officeDocument/2006/relationships/hyperlink" Target="https://learningpolicyinstitute.org/topic/deeper-learning" TargetMode="External"/><Relationship Id="rId153" Type="http://schemas.openxmlformats.org/officeDocument/2006/relationships/hyperlink" Target="http://www.rand.org/education.html" TargetMode="External"/><Relationship Id="rId174" Type="http://schemas.openxmlformats.org/officeDocument/2006/relationships/hyperlink" Target="https://www.wested.org/area_of_work/science-technology-engineering-mathematics/" TargetMode="External"/><Relationship Id="rId179" Type="http://schemas.openxmlformats.org/officeDocument/2006/relationships/hyperlink" Target="https://concord.org/our-work/focus-areas/stem-models-simulations/" TargetMode="External"/><Relationship Id="rId195" Type="http://schemas.openxmlformats.org/officeDocument/2006/relationships/hyperlink" Target="https://www.exploratorium.edu/education/creating-learning-teaching-experiences" TargetMode="External"/><Relationship Id="rId209" Type="http://schemas.openxmlformats.org/officeDocument/2006/relationships/hyperlink" Target="https://www.mos.org/field-trips" TargetMode="External"/><Relationship Id="rId190" Type="http://schemas.openxmlformats.org/officeDocument/2006/relationships/hyperlink" Target="https://concord.org/" TargetMode="External"/><Relationship Id="rId204" Type="http://schemas.openxmlformats.org/officeDocument/2006/relationships/hyperlink" Target="https://www.westat.com/focus-area/education/educational-assessment" TargetMode="External"/><Relationship Id="rId220" Type="http://schemas.openxmlformats.org/officeDocument/2006/relationships/hyperlink" Target="https://washingtonstem.org/focus_area/early-stem/" TargetMode="External"/><Relationship Id="rId225" Type="http://schemas.openxmlformats.org/officeDocument/2006/relationships/hyperlink" Target="https://techaccess.org/educators/" TargetMode="External"/><Relationship Id="rId15" Type="http://schemas.openxmlformats.org/officeDocument/2006/relationships/hyperlink" Target="http://rmcresearchcorporation.com/" TargetMode="External"/><Relationship Id="rId36" Type="http://schemas.openxmlformats.org/officeDocument/2006/relationships/hyperlink" Target="http://www.aplu.org/projects-and-initiatives/international-programs/" TargetMode="External"/><Relationship Id="rId57" Type="http://schemas.openxmlformats.org/officeDocument/2006/relationships/hyperlink" Target="http://digitalpromise.org/initiative/learner-positioning-systems/" TargetMode="External"/><Relationship Id="rId106" Type="http://schemas.openxmlformats.org/officeDocument/2006/relationships/hyperlink" Target="https://www.fordfound.org/work/challenging-inequality/natural-resources-and-climate-change/" TargetMode="External"/><Relationship Id="rId127" Type="http://schemas.openxmlformats.org/officeDocument/2006/relationships/hyperlink" Target="http://www.horizon-research.com/technical-assistance-and-information-synthesisdissemination-for-science-and-mathematics-education-initiatives" TargetMode="External"/><Relationship Id="rId10" Type="http://schemas.openxmlformats.org/officeDocument/2006/relationships/hyperlink" Target="http://www.horizon-research.com/" TargetMode="External"/><Relationship Id="rId31" Type="http://schemas.openxmlformats.org/officeDocument/2006/relationships/hyperlink" Target="http://www.aplu.org/" TargetMode="External"/><Relationship Id="rId52" Type="http://schemas.openxmlformats.org/officeDocument/2006/relationships/hyperlink" Target="https://www.coursera.org/browse/language-learning?languages=en" TargetMode="External"/><Relationship Id="rId73" Type="http://schemas.openxmlformats.org/officeDocument/2006/relationships/hyperlink" Target="https://bscs.org/" TargetMode="External"/><Relationship Id="rId78" Type="http://schemas.openxmlformats.org/officeDocument/2006/relationships/hyperlink" Target="https://collegereadiness.collegeboard.org/sat?navId=gf-sat" TargetMode="External"/><Relationship Id="rId94" Type="http://schemas.openxmlformats.org/officeDocument/2006/relationships/hyperlink" Target="http://www.davincisciencecenter.org/exhibits-programs/little-learner-activities/" TargetMode="External"/><Relationship Id="rId99" Type="http://schemas.openxmlformats.org/officeDocument/2006/relationships/hyperlink" Target="https://www.ets.org/about/what/assessment_development" TargetMode="External"/><Relationship Id="rId101" Type="http://schemas.openxmlformats.org/officeDocument/2006/relationships/hyperlink" Target="https://www.ets.org/about/what/scoring" TargetMode="External"/><Relationship Id="rId122" Type="http://schemas.openxmlformats.org/officeDocument/2006/relationships/hyperlink" Target="http://www.frameworksinstitute.org/science-translation.html" TargetMode="External"/><Relationship Id="rId143" Type="http://schemas.openxmlformats.org/officeDocument/2006/relationships/hyperlink" Target="http://nationalacademies.org/gulf/index.html?_ga=1.115336133.338298231.1488313264" TargetMode="External"/><Relationship Id="rId148" Type="http://schemas.openxmlformats.org/officeDocument/2006/relationships/hyperlink" Target="http://www.rand.org/education/research/k-12-accountability-and-assessments.html" TargetMode="External"/><Relationship Id="rId164" Type="http://schemas.openxmlformats.org/officeDocument/2006/relationships/hyperlink" Target="https://www.terc.edu/display/About/Educational+Gaming+Environments+Group" TargetMode="External"/><Relationship Id="rId169" Type="http://schemas.openxmlformats.org/officeDocument/2006/relationships/hyperlink" Target="https://www.wested.org/area_of_work/early-childhood-development-learning/" TargetMode="External"/><Relationship Id="rId185" Type="http://schemas.openxmlformats.org/officeDocument/2006/relationships/hyperlink" Target="http://www.vizitechusa.com/what-we-offer/z-space/" TargetMode="External"/><Relationship Id="rId4" Type="http://schemas.openxmlformats.org/officeDocument/2006/relationships/hyperlink" Target="http://www.digitalpromise.org/" TargetMode="External"/><Relationship Id="rId9" Type="http://schemas.openxmlformats.org/officeDocument/2006/relationships/hyperlink" Target="https://www.glasslabgames.org/" TargetMode="External"/><Relationship Id="rId180" Type="http://schemas.openxmlformats.org/officeDocument/2006/relationships/hyperlink" Target="https://concord.org/our-work/focus-areas/data-science-education/" TargetMode="External"/><Relationship Id="rId210" Type="http://schemas.openxmlformats.org/officeDocument/2006/relationships/hyperlink" Target="https://www.mos.org/teacher-partners" TargetMode="External"/><Relationship Id="rId215" Type="http://schemas.openxmlformats.org/officeDocument/2006/relationships/hyperlink" Target="https://www.nsta.org/" TargetMode="External"/><Relationship Id="rId26" Type="http://schemas.openxmlformats.org/officeDocument/2006/relationships/hyperlink" Target="http://www.air.org/topic/health-and-wellness-across-lifespan" TargetMode="External"/><Relationship Id="rId231" Type="http://schemas.openxmlformats.org/officeDocument/2006/relationships/hyperlink" Target="https://rmcresearchcorporation.com/portsmouthnh/" TargetMode="External"/><Relationship Id="rId47" Type="http://schemas.openxmlformats.org/officeDocument/2006/relationships/hyperlink" Target="https://www.coursera.org/browse/life-sciences?languages=en" TargetMode="External"/><Relationship Id="rId68" Type="http://schemas.openxmlformats.org/officeDocument/2006/relationships/hyperlink" Target="https://www.edc.org/body-work/opioid-and-other-substance-misuse-prevention" TargetMode="External"/><Relationship Id="rId89" Type="http://schemas.openxmlformats.org/officeDocument/2006/relationships/hyperlink" Target="https://collegeboardsearch.collegeboard.org/pastudentsrch/login.action?navId=gf-cbsch" TargetMode="External"/><Relationship Id="rId112" Type="http://schemas.openxmlformats.org/officeDocument/2006/relationships/hyperlink" Target="http://www.frameworksinstitute.org/economy-equity.html" TargetMode="External"/><Relationship Id="rId133" Type="http://schemas.openxmlformats.org/officeDocument/2006/relationships/hyperlink" Target="https://learningpolicyinstitute.org/topic/educator-quality" TargetMode="External"/><Relationship Id="rId154" Type="http://schemas.openxmlformats.org/officeDocument/2006/relationships/hyperlink" Target="https://www.sri.com/about/organization/education/cep" TargetMode="External"/><Relationship Id="rId175" Type="http://schemas.openxmlformats.org/officeDocument/2006/relationships/hyperlink" Target="https://www.wested.org/area_of_work/special-education/" TargetMode="External"/><Relationship Id="rId196" Type="http://schemas.openxmlformats.org/officeDocument/2006/relationships/hyperlink" Target="https://www.exploratorium.edu/education/designing-teaching-learning-tools" TargetMode="External"/><Relationship Id="rId200" Type="http://schemas.openxmlformats.org/officeDocument/2006/relationships/hyperlink" Target="https://www.southerneducation.org/what-we-do/research/" TargetMode="External"/><Relationship Id="rId16" Type="http://schemas.openxmlformats.org/officeDocument/2006/relationships/hyperlink" Target="https://www.sri.com/about/organization/education" TargetMode="External"/><Relationship Id="rId221" Type="http://schemas.openxmlformats.org/officeDocument/2006/relationships/hyperlink" Target="https://washingtonstem.org/focus_area/strengthening-k12-STEM/" TargetMode="External"/><Relationship Id="rId37" Type="http://schemas.openxmlformats.org/officeDocument/2006/relationships/hyperlink" Target="http://www.aplu.org/projects-and-initiatives/economic-development-and-community-engagement/" TargetMode="External"/><Relationship Id="rId58" Type="http://schemas.openxmlformats.org/officeDocument/2006/relationships/hyperlink" Target="http://digitalpromise.org/initiative/league-of-innovative-schools/" TargetMode="External"/><Relationship Id="rId79" Type="http://schemas.openxmlformats.org/officeDocument/2006/relationships/hyperlink" Target="https://collegereadiness.collegeboard.org/psat-nmsqt-psat-10?navId=gf-pn" TargetMode="External"/><Relationship Id="rId102" Type="http://schemas.openxmlformats.org/officeDocument/2006/relationships/hyperlink" Target="https://www.ets.org/about/what/instructional_support" TargetMode="External"/><Relationship Id="rId123" Type="http://schemas.openxmlformats.org/officeDocument/2006/relationships/hyperlink" Target="http://www.frameworksinstitute.org/" TargetMode="External"/><Relationship Id="rId144" Type="http://schemas.openxmlformats.org/officeDocument/2006/relationships/hyperlink" Target="https://omni.org/research-and-evaluation" TargetMode="External"/><Relationship Id="rId90" Type="http://schemas.openxmlformats.org/officeDocument/2006/relationships/hyperlink" Target="http://www.davincisciencecenter.org/" TargetMode="External"/><Relationship Id="rId165" Type="http://schemas.openxmlformats.org/officeDocument/2006/relationships/hyperlink" Target="https://www.terc.edu/display/About/Using+Data+Initiative" TargetMode="External"/><Relationship Id="rId186" Type="http://schemas.openxmlformats.org/officeDocument/2006/relationships/hyperlink" Target="http://www.vizitechusa.com/what-we-offer/custom-content/" TargetMode="External"/><Relationship Id="rId211" Type="http://schemas.openxmlformats.org/officeDocument/2006/relationships/hyperlink" Target="https://www.mos.org/educator-resource-center" TargetMode="External"/><Relationship Id="rId232" Type="http://schemas.openxmlformats.org/officeDocument/2006/relationships/printerSettings" Target="../printerSettings/printerSettings1.bin"/><Relationship Id="rId27" Type="http://schemas.openxmlformats.org/officeDocument/2006/relationships/hyperlink" Target="http://www.acenet.edu/Pages/default.aspx" TargetMode="External"/><Relationship Id="rId48" Type="http://schemas.openxmlformats.org/officeDocument/2006/relationships/hyperlink" Target="https://www.coursera.org/browse/math-and-logic?languages=en" TargetMode="External"/><Relationship Id="rId69" Type="http://schemas.openxmlformats.org/officeDocument/2006/relationships/hyperlink" Target="https://www.edc.org/body-work/capacity-building-individuals-organizations-and-systems" TargetMode="External"/><Relationship Id="rId113" Type="http://schemas.openxmlformats.org/officeDocument/2006/relationships/hyperlink" Target="http://www.frameworksinstitute.org/issues-education.html" TargetMode="External"/><Relationship Id="rId134" Type="http://schemas.openxmlformats.org/officeDocument/2006/relationships/hyperlink" Target="https://learningpolicyinstitute.org/topic/equitable-resources-and-access" TargetMode="External"/><Relationship Id="rId80" Type="http://schemas.openxmlformats.org/officeDocument/2006/relationships/hyperlink" Target="https://collegereadiness.collegeboard.org/psat-nmsqt-psat-10?navId=gf-p10" TargetMode="External"/><Relationship Id="rId155" Type="http://schemas.openxmlformats.org/officeDocument/2006/relationships/hyperlink" Target="https://www.sri.com/about/organization/education/cld" TargetMode="External"/><Relationship Id="rId176" Type="http://schemas.openxmlformats.org/officeDocument/2006/relationships/hyperlink" Target="https://www.wested.org/area_of_work/standards-assessment-accountability/" TargetMode="External"/><Relationship Id="rId197" Type="http://schemas.openxmlformats.org/officeDocument/2006/relationships/hyperlink" Target="https://www.fordfound.org/work/challenging-inequality/just-cities-and-regions/" TargetMode="External"/><Relationship Id="rId201" Type="http://schemas.openxmlformats.org/officeDocument/2006/relationships/hyperlink" Target="https://www.southerneducation.org/what-we-do/advocacy-and-government-affairs/" TargetMode="External"/><Relationship Id="rId222" Type="http://schemas.openxmlformats.org/officeDocument/2006/relationships/hyperlink" Target="https://techaccess.org/" TargetMode="External"/><Relationship Id="rId17" Type="http://schemas.openxmlformats.org/officeDocument/2006/relationships/hyperlink" Target="https://www.terc.edu/" TargetMode="External"/><Relationship Id="rId38" Type="http://schemas.openxmlformats.org/officeDocument/2006/relationships/hyperlink" Target="http://www.aplu.org/projects-and-initiatives/project-degree-completion/" TargetMode="External"/><Relationship Id="rId59" Type="http://schemas.openxmlformats.org/officeDocument/2006/relationships/hyperlink" Target="http://digitalpromise.org/initiative/global/" TargetMode="External"/><Relationship Id="rId103" Type="http://schemas.openxmlformats.org/officeDocument/2006/relationships/hyperlink" Target="https://www.fordfound.org/work/challenging-inequality/civic-engagement-and-government/" TargetMode="External"/><Relationship Id="rId124" Type="http://schemas.openxmlformats.org/officeDocument/2006/relationships/hyperlink" Target="http://www.glasslabgames.org/" TargetMode="External"/><Relationship Id="rId70" Type="http://schemas.openxmlformats.org/officeDocument/2006/relationships/hyperlink" Target="https://www.edc.org/body-work/out-school-learning" TargetMode="External"/><Relationship Id="rId91" Type="http://schemas.openxmlformats.org/officeDocument/2006/relationships/hyperlink" Target="http://www.davincisciencecenter.org/exhibits-programs/programs-for-educators/" TargetMode="External"/><Relationship Id="rId145" Type="http://schemas.openxmlformats.org/officeDocument/2006/relationships/hyperlink" Target="http://www.omni.org/services/learninganddevelopment" TargetMode="External"/><Relationship Id="rId166" Type="http://schemas.openxmlformats.org/officeDocument/2006/relationships/hyperlink" Target="https://www.terc.edu/display/Projects/Life+Sciences+Group+of+the+Center+for+School+Reform" TargetMode="External"/><Relationship Id="rId187" Type="http://schemas.openxmlformats.org/officeDocument/2006/relationships/hyperlink" Target="http://www.vizitechusa.com/what-we-offer/augmented-reality/" TargetMode="External"/><Relationship Id="rId1" Type="http://schemas.openxmlformats.org/officeDocument/2006/relationships/hyperlink" Target="https://bscs.org/" TargetMode="External"/><Relationship Id="rId212" Type="http://schemas.openxmlformats.org/officeDocument/2006/relationships/hyperlink" Target="https://www.mos.org/professional-development" TargetMode="External"/><Relationship Id="rId233" Type="http://schemas.openxmlformats.org/officeDocument/2006/relationships/drawing" Target="../drawings/drawing1.xml"/><Relationship Id="rId28" Type="http://schemas.openxmlformats.org/officeDocument/2006/relationships/hyperlink" Target="http://www.acenet.edu/news-room/Pages/Center-for-Education-Attainment-and-Innovation.aspx" TargetMode="External"/><Relationship Id="rId49" Type="http://schemas.openxmlformats.org/officeDocument/2006/relationships/hyperlink" Target="https://www.coursera.org/browse/personal-development?languages=en" TargetMode="External"/><Relationship Id="rId114" Type="http://schemas.openxmlformats.org/officeDocument/2006/relationships/hyperlink" Target="http://www.frameworksinstitute.org/environment.html" TargetMode="External"/><Relationship Id="rId60" Type="http://schemas.openxmlformats.org/officeDocument/2006/relationships/hyperlink" Target="http://digitalpromise.org/initiative/educator-micro-credentials/" TargetMode="External"/><Relationship Id="rId81" Type="http://schemas.openxmlformats.org/officeDocument/2006/relationships/hyperlink" Target="https://collegereadiness.collegeboard.org/psat-8-9?navId=gf-p89" TargetMode="External"/><Relationship Id="rId135" Type="http://schemas.openxmlformats.org/officeDocument/2006/relationships/hyperlink" Target="https://learningpolicyinstitute.org/topic/accountability-and-improvement" TargetMode="External"/><Relationship Id="rId156" Type="http://schemas.openxmlformats.org/officeDocument/2006/relationships/hyperlink" Target="https://www.sri.com/about/organization/education/ctl" TargetMode="External"/><Relationship Id="rId177" Type="http://schemas.openxmlformats.org/officeDocument/2006/relationships/hyperlink" Target="https://www.wested.org/area_of_work/teachers-leaders/" TargetMode="External"/><Relationship Id="rId198" Type="http://schemas.openxmlformats.org/officeDocument/2006/relationships/hyperlink" Target="http://www.postsecondaryanalytics.com/" TargetMode="External"/><Relationship Id="rId202" Type="http://schemas.openxmlformats.org/officeDocument/2006/relationships/hyperlink" Target="https://www.southerneducation.org/what-we-do/leadership-development/" TargetMode="External"/><Relationship Id="rId223" Type="http://schemas.openxmlformats.org/officeDocument/2006/relationships/hyperlink" Target="https://techaccess.org/academy/" TargetMode="External"/><Relationship Id="rId18" Type="http://schemas.openxmlformats.org/officeDocument/2006/relationships/hyperlink" Target="https://www.udacity.com/" TargetMode="External"/><Relationship Id="rId39" Type="http://schemas.openxmlformats.org/officeDocument/2006/relationships/hyperlink" Target="http://www.aplu.org/projects-and-initiatives/college-costs-tuition-and-financial-aid/" TargetMode="External"/><Relationship Id="rId50" Type="http://schemas.openxmlformats.org/officeDocument/2006/relationships/hyperlink" Target="https://www.coursera.org/browse/physical-science-and-engineering?languages=en" TargetMode="External"/><Relationship Id="rId104" Type="http://schemas.openxmlformats.org/officeDocument/2006/relationships/hyperlink" Target="https://www.fordfound.org/work/challenging-inequality/creativity-and-free-expression/" TargetMode="External"/><Relationship Id="rId125" Type="http://schemas.openxmlformats.org/officeDocument/2006/relationships/hyperlink" Target="http://about.glasslabgames.org/game-services/" TargetMode="External"/><Relationship Id="rId146" Type="http://schemas.openxmlformats.org/officeDocument/2006/relationships/hyperlink" Target="https://omni.org/data-utilization" TargetMode="External"/><Relationship Id="rId167" Type="http://schemas.openxmlformats.org/officeDocument/2006/relationships/hyperlink" Target="https://www.terc.edu/" TargetMode="External"/><Relationship Id="rId188" Type="http://schemas.openxmlformats.org/officeDocument/2006/relationships/hyperlink" Target="http://www.vizitechusa.com/what-we-offer/virtual-reality/" TargetMode="External"/><Relationship Id="rId71" Type="http://schemas.openxmlformats.org/officeDocument/2006/relationships/hyperlink" Target="https://www.edc.org/body-work/stem" TargetMode="External"/><Relationship Id="rId92" Type="http://schemas.openxmlformats.org/officeDocument/2006/relationships/hyperlink" Target="http://www.davincisciencecenter.org/exhibits-programs/outreach-programs/" TargetMode="External"/><Relationship Id="rId213" Type="http://schemas.openxmlformats.org/officeDocument/2006/relationships/hyperlink" Target="https://www.mos.org/traveling-programs" TargetMode="External"/><Relationship Id="rId234" Type="http://schemas.openxmlformats.org/officeDocument/2006/relationships/vmlDrawing" Target="../drawings/vmlDrawing1.vml"/><Relationship Id="rId2" Type="http://schemas.openxmlformats.org/officeDocument/2006/relationships/hyperlink" Target="http://www.cengage.com/us/" TargetMode="External"/><Relationship Id="rId29" Type="http://schemas.openxmlformats.org/officeDocument/2006/relationships/hyperlink" Target="http://www.acenet.edu/news-room/Pages/Center-for-Internationalization-and-Global-Engagement.aspx" TargetMode="External"/><Relationship Id="rId40" Type="http://schemas.openxmlformats.org/officeDocument/2006/relationships/hyperlink" Target="http://www.aplu.org/projects-and-initiatives/agriculture-human-sciences-and-natural-resources/" TargetMode="External"/><Relationship Id="rId115" Type="http://schemas.openxmlformats.org/officeDocument/2006/relationships/hyperlink" Target="http://www.frameworksinstitute.org/evidence-and-implementation.html" TargetMode="External"/><Relationship Id="rId136" Type="http://schemas.openxmlformats.org/officeDocument/2006/relationships/hyperlink" Target="https://learningpolicyinstitute.org/" TargetMode="External"/><Relationship Id="rId157" Type="http://schemas.openxmlformats.org/officeDocument/2006/relationships/hyperlink" Target="https://www.sri.com/about/organization/education" TargetMode="External"/><Relationship Id="rId178" Type="http://schemas.openxmlformats.org/officeDocument/2006/relationships/hyperlink" Target="https://concord.org/our-work/focus-areas/tools-for-inquiry/" TargetMode="External"/><Relationship Id="rId61" Type="http://schemas.openxmlformats.org/officeDocument/2006/relationships/hyperlink" Target="http://digitalpromise.org/initiative/education-innovation-clusters/" TargetMode="External"/><Relationship Id="rId82" Type="http://schemas.openxmlformats.org/officeDocument/2006/relationships/hyperlink" Target="https://springboard.collegeboard.org/?navId=gf-sb" TargetMode="External"/><Relationship Id="rId199" Type="http://schemas.openxmlformats.org/officeDocument/2006/relationships/hyperlink" Target="http://www.southerneducation.org/" TargetMode="External"/><Relationship Id="rId203" Type="http://schemas.openxmlformats.org/officeDocument/2006/relationships/hyperlink" Target="https://www.westat.com/focus-area/education" TargetMode="External"/><Relationship Id="rId19" Type="http://schemas.openxmlformats.org/officeDocument/2006/relationships/hyperlink" Target="http://www.wested.org/" TargetMode="External"/><Relationship Id="rId224" Type="http://schemas.openxmlformats.org/officeDocument/2006/relationships/hyperlink" Target="https://techaccess.org/school-transformation/" TargetMode="External"/><Relationship Id="rId30" Type="http://schemas.openxmlformats.org/officeDocument/2006/relationships/hyperlink" Target="http://www.acenet.edu/news-room/Pages/Center-for-Policy-Research-and-Strategy.aspx" TargetMode="External"/><Relationship Id="rId105" Type="http://schemas.openxmlformats.org/officeDocument/2006/relationships/hyperlink" Target="https://www.fordfound.org/work/challenging-inequality/gender-racial-and-ethnic-justice/" TargetMode="External"/><Relationship Id="rId126" Type="http://schemas.openxmlformats.org/officeDocument/2006/relationships/hyperlink" Target="http://about.glasslabgames.org/research/" TargetMode="External"/><Relationship Id="rId147" Type="http://schemas.openxmlformats.org/officeDocument/2006/relationships/hyperlink" Target="http://www.rand.org/education/research/early-childhood-education.html" TargetMode="External"/><Relationship Id="rId168" Type="http://schemas.openxmlformats.org/officeDocument/2006/relationships/hyperlink" Target="https://www.wested.org/area_of_work/college-career/" TargetMode="External"/><Relationship Id="rId51" Type="http://schemas.openxmlformats.org/officeDocument/2006/relationships/hyperlink" Target="https://www.coursera.org/browse/social-sciences?languages=en" TargetMode="External"/><Relationship Id="rId72" Type="http://schemas.openxmlformats.org/officeDocument/2006/relationships/hyperlink" Target="https://www.edc.org/body-work/youth-and-workforce-development" TargetMode="External"/><Relationship Id="rId93" Type="http://schemas.openxmlformats.org/officeDocument/2006/relationships/hyperlink" Target="https://www.davincisciencecenter.org/exhibits-programs/scout-programs/" TargetMode="External"/><Relationship Id="rId189" Type="http://schemas.openxmlformats.org/officeDocument/2006/relationships/hyperlink" Target="http://www.vizitechusa.com/" TargetMode="External"/><Relationship Id="rId3" Type="http://schemas.openxmlformats.org/officeDocument/2006/relationships/hyperlink" Target="https://www.coursera.org/" TargetMode="External"/><Relationship Id="rId214" Type="http://schemas.openxmlformats.org/officeDocument/2006/relationships/hyperlink" Target="https://www.mos.org/engineering-curriculum" TargetMode="External"/><Relationship Id="rId116" Type="http://schemas.openxmlformats.org/officeDocument/2006/relationships/hyperlink" Target="http://www.frameworksinstitute.org/government1.html" TargetMode="External"/><Relationship Id="rId137" Type="http://schemas.openxmlformats.org/officeDocument/2006/relationships/hyperlink" Target="http://sites.nationalacademies.org/DBASSE/index.htm?_ga=1.119858378.338298231.1488313264" TargetMode="External"/><Relationship Id="rId158" Type="http://schemas.openxmlformats.org/officeDocument/2006/relationships/hyperlink" Target="https://www.terc.edu/display/About/Center+for+School+Re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Z203"/>
  <sheetViews>
    <sheetView showGridLines="0" tabSelected="1" zoomScale="69" zoomScaleNormal="69" workbookViewId="0">
      <selection sqref="A1:F1"/>
    </sheetView>
  </sheetViews>
  <sheetFormatPr defaultColWidth="14.453125" defaultRowHeight="118.5" customHeight="1" x14ac:dyDescent="0.25"/>
  <cols>
    <col min="1" max="1" width="22" style="2" customWidth="1"/>
    <col min="2" max="2" width="30" style="2" customWidth="1"/>
    <col min="3" max="3" width="10" style="2" customWidth="1"/>
    <col min="4" max="4" width="79.1796875" style="2" customWidth="1"/>
    <col min="5" max="5" width="70.54296875" style="2" customWidth="1"/>
    <col min="6" max="6" width="34.54296875" style="2" customWidth="1"/>
    <col min="7" max="16384" width="14.453125" style="2"/>
  </cols>
  <sheetData>
    <row r="1" spans="1:26" ht="73.5" customHeight="1" x14ac:dyDescent="0.25">
      <c r="A1" s="183"/>
      <c r="B1" s="184"/>
      <c r="C1" s="184"/>
      <c r="D1" s="184"/>
      <c r="E1" s="184"/>
      <c r="F1" s="185"/>
    </row>
    <row r="2" spans="1:26" ht="67.5" customHeight="1" x14ac:dyDescent="0.25">
      <c r="A2" s="51" t="s">
        <v>255</v>
      </c>
      <c r="B2" s="52"/>
      <c r="C2" s="52"/>
      <c r="D2" s="52"/>
      <c r="E2" s="52"/>
      <c r="F2" s="53"/>
    </row>
    <row r="3" spans="1:26" ht="18" customHeight="1" x14ac:dyDescent="0.25">
      <c r="A3" s="6" t="s">
        <v>33</v>
      </c>
      <c r="B3" s="7" t="s">
        <v>0</v>
      </c>
      <c r="C3" s="7" t="s">
        <v>1</v>
      </c>
      <c r="D3" s="7" t="s">
        <v>2</v>
      </c>
      <c r="E3" s="7" t="s">
        <v>3</v>
      </c>
      <c r="F3" s="7" t="s">
        <v>4</v>
      </c>
      <c r="G3" s="1"/>
      <c r="H3" s="1"/>
      <c r="I3" s="1"/>
      <c r="J3" s="1"/>
      <c r="K3" s="1"/>
      <c r="L3" s="1"/>
      <c r="M3" s="1"/>
      <c r="N3" s="1"/>
      <c r="O3" s="1"/>
      <c r="P3" s="1"/>
      <c r="Q3" s="1"/>
      <c r="R3" s="1"/>
      <c r="S3" s="1"/>
      <c r="T3" s="1"/>
      <c r="U3" s="1"/>
      <c r="V3" s="1"/>
      <c r="W3" s="1"/>
      <c r="X3" s="1"/>
      <c r="Y3" s="1"/>
      <c r="Z3" s="1"/>
    </row>
    <row r="4" spans="1:26" ht="15" customHeight="1" x14ac:dyDescent="0.25">
      <c r="A4" s="132" t="s">
        <v>44</v>
      </c>
      <c r="B4" s="135" t="s">
        <v>16</v>
      </c>
      <c r="C4" s="135" t="s">
        <v>41</v>
      </c>
      <c r="D4" s="135" t="s">
        <v>45</v>
      </c>
      <c r="E4" s="16" t="s">
        <v>46</v>
      </c>
      <c r="F4" s="138"/>
      <c r="G4" s="1"/>
      <c r="H4" s="1"/>
      <c r="I4" s="1"/>
      <c r="J4" s="1"/>
      <c r="K4" s="1"/>
      <c r="L4" s="1"/>
      <c r="M4" s="1"/>
      <c r="N4" s="1"/>
      <c r="O4" s="1"/>
      <c r="P4" s="1"/>
      <c r="Q4" s="1"/>
      <c r="R4" s="1"/>
      <c r="S4" s="1"/>
      <c r="T4" s="1"/>
      <c r="U4" s="1"/>
      <c r="V4" s="1"/>
      <c r="W4" s="1"/>
      <c r="X4" s="1"/>
      <c r="Y4" s="1"/>
      <c r="Z4" s="1"/>
    </row>
    <row r="5" spans="1:26" ht="15" customHeight="1" x14ac:dyDescent="0.25">
      <c r="A5" s="133"/>
      <c r="B5" s="136"/>
      <c r="C5" s="136"/>
      <c r="D5" s="136"/>
      <c r="E5" s="17" t="s">
        <v>47</v>
      </c>
      <c r="F5" s="139"/>
      <c r="G5" s="1"/>
      <c r="H5" s="1"/>
      <c r="I5" s="1"/>
      <c r="J5" s="1"/>
      <c r="K5" s="1"/>
      <c r="L5" s="1"/>
      <c r="M5" s="1"/>
      <c r="N5" s="1"/>
      <c r="O5" s="1"/>
      <c r="P5" s="1"/>
      <c r="Q5" s="1"/>
      <c r="R5" s="1"/>
      <c r="S5" s="1"/>
      <c r="T5" s="1"/>
      <c r="U5" s="1"/>
      <c r="V5" s="1"/>
      <c r="W5" s="1"/>
      <c r="X5" s="1"/>
      <c r="Y5" s="1"/>
      <c r="Z5" s="1"/>
    </row>
    <row r="6" spans="1:26" ht="52.5" customHeight="1" x14ac:dyDescent="0.25">
      <c r="A6" s="134"/>
      <c r="B6" s="137"/>
      <c r="C6" s="137"/>
      <c r="D6" s="137"/>
      <c r="E6" s="18" t="s">
        <v>48</v>
      </c>
      <c r="F6" s="140"/>
      <c r="G6" s="1"/>
      <c r="H6" s="1"/>
      <c r="I6" s="1"/>
      <c r="J6" s="1"/>
      <c r="K6" s="1"/>
      <c r="L6" s="1"/>
      <c r="M6" s="1"/>
      <c r="N6" s="1"/>
      <c r="O6" s="1"/>
      <c r="P6" s="1"/>
      <c r="Q6" s="1"/>
      <c r="R6" s="1"/>
      <c r="S6" s="1"/>
      <c r="T6" s="1"/>
      <c r="U6" s="1"/>
      <c r="V6" s="1"/>
      <c r="W6" s="1"/>
      <c r="X6" s="1"/>
      <c r="Y6" s="1"/>
      <c r="Z6" s="1"/>
    </row>
    <row r="7" spans="1:26" ht="15" customHeight="1" x14ac:dyDescent="0.25">
      <c r="A7" s="114" t="s">
        <v>32</v>
      </c>
      <c r="B7" s="104" t="s">
        <v>43</v>
      </c>
      <c r="C7" s="104" t="s">
        <v>5</v>
      </c>
      <c r="D7" s="104" t="s">
        <v>63</v>
      </c>
      <c r="E7" s="19" t="s">
        <v>35</v>
      </c>
      <c r="F7" s="118"/>
      <c r="G7" s="1"/>
      <c r="H7" s="1"/>
      <c r="I7" s="1"/>
      <c r="J7" s="1"/>
      <c r="K7" s="1"/>
      <c r="L7" s="1"/>
      <c r="M7" s="1"/>
      <c r="N7" s="1"/>
      <c r="O7" s="1"/>
      <c r="P7" s="1"/>
      <c r="Q7" s="1"/>
      <c r="R7" s="1"/>
      <c r="S7" s="1"/>
      <c r="T7" s="1"/>
      <c r="U7" s="1"/>
      <c r="V7" s="1"/>
      <c r="W7" s="1"/>
      <c r="X7" s="1"/>
      <c r="Y7" s="1"/>
      <c r="Z7" s="1"/>
    </row>
    <row r="8" spans="1:26" ht="15" customHeight="1" x14ac:dyDescent="0.25">
      <c r="A8" s="115"/>
      <c r="B8" s="105"/>
      <c r="C8" s="105"/>
      <c r="D8" s="105"/>
      <c r="E8" s="20" t="s">
        <v>36</v>
      </c>
      <c r="F8" s="118"/>
      <c r="G8" s="1"/>
      <c r="H8" s="1"/>
      <c r="I8" s="1"/>
      <c r="J8" s="1"/>
      <c r="K8" s="1"/>
      <c r="L8" s="1"/>
      <c r="M8" s="1"/>
      <c r="N8" s="1"/>
      <c r="O8" s="1"/>
      <c r="P8" s="1"/>
      <c r="Q8" s="1"/>
      <c r="R8" s="1"/>
      <c r="S8" s="1"/>
      <c r="T8" s="1"/>
      <c r="U8" s="1"/>
      <c r="V8" s="1"/>
      <c r="W8" s="1"/>
      <c r="X8" s="1"/>
      <c r="Y8" s="1"/>
      <c r="Z8" s="1"/>
    </row>
    <row r="9" spans="1:26" ht="15" customHeight="1" x14ac:dyDescent="0.25">
      <c r="A9" s="115"/>
      <c r="B9" s="105"/>
      <c r="C9" s="105"/>
      <c r="D9" s="105"/>
      <c r="E9" s="20" t="s">
        <v>37</v>
      </c>
      <c r="F9" s="118"/>
      <c r="G9" s="1"/>
      <c r="H9" s="1"/>
      <c r="I9" s="1"/>
      <c r="J9" s="1"/>
      <c r="K9" s="1"/>
      <c r="L9" s="1"/>
      <c r="M9" s="1"/>
      <c r="N9" s="1"/>
      <c r="O9" s="1"/>
      <c r="P9" s="1"/>
      <c r="Q9" s="1"/>
      <c r="R9" s="1"/>
      <c r="S9" s="1"/>
      <c r="T9" s="1"/>
      <c r="U9" s="1"/>
      <c r="V9" s="1"/>
      <c r="W9" s="1"/>
      <c r="X9" s="1"/>
      <c r="Y9" s="1"/>
      <c r="Z9" s="1"/>
    </row>
    <row r="10" spans="1:26" ht="15" customHeight="1" x14ac:dyDescent="0.25">
      <c r="A10" s="115"/>
      <c r="B10" s="105"/>
      <c r="C10" s="105"/>
      <c r="D10" s="105"/>
      <c r="E10" s="20" t="s">
        <v>38</v>
      </c>
      <c r="F10" s="118"/>
      <c r="G10" s="1"/>
      <c r="H10" s="1"/>
      <c r="I10" s="1"/>
      <c r="J10" s="1"/>
      <c r="K10" s="1"/>
      <c r="L10" s="1"/>
      <c r="M10" s="1"/>
      <c r="N10" s="1"/>
      <c r="O10" s="1"/>
      <c r="P10" s="1"/>
      <c r="Q10" s="1"/>
      <c r="R10" s="1"/>
      <c r="S10" s="1"/>
      <c r="T10" s="1"/>
      <c r="U10" s="1"/>
      <c r="V10" s="1"/>
      <c r="W10" s="1"/>
      <c r="X10" s="1"/>
      <c r="Y10" s="1"/>
      <c r="Z10" s="1"/>
    </row>
    <row r="11" spans="1:26" ht="15" customHeight="1" x14ac:dyDescent="0.25">
      <c r="A11" s="115"/>
      <c r="B11" s="105"/>
      <c r="C11" s="105"/>
      <c r="D11" s="105"/>
      <c r="E11" s="20" t="s">
        <v>39</v>
      </c>
      <c r="F11" s="118"/>
      <c r="G11" s="1"/>
      <c r="H11" s="1"/>
      <c r="I11" s="1"/>
      <c r="J11" s="1"/>
      <c r="K11" s="1"/>
      <c r="L11" s="1"/>
      <c r="M11" s="1"/>
      <c r="N11" s="1"/>
      <c r="O11" s="1"/>
      <c r="P11" s="1"/>
      <c r="Q11" s="1"/>
      <c r="R11" s="1"/>
      <c r="S11" s="1"/>
      <c r="T11" s="1"/>
      <c r="U11" s="1"/>
      <c r="V11" s="1"/>
      <c r="W11" s="1"/>
      <c r="X11" s="1"/>
      <c r="Y11" s="1"/>
      <c r="Z11" s="1"/>
    </row>
    <row r="12" spans="1:26" ht="15" customHeight="1" x14ac:dyDescent="0.25">
      <c r="A12" s="115"/>
      <c r="B12" s="105"/>
      <c r="C12" s="105"/>
      <c r="D12" s="105"/>
      <c r="E12" s="194" t="s">
        <v>40</v>
      </c>
      <c r="F12" s="118"/>
      <c r="G12" s="1"/>
      <c r="H12" s="1"/>
      <c r="I12" s="1"/>
      <c r="J12" s="1"/>
      <c r="K12" s="1"/>
      <c r="L12" s="1"/>
      <c r="M12" s="1"/>
      <c r="N12" s="1"/>
      <c r="O12" s="1"/>
      <c r="P12" s="1"/>
      <c r="Q12" s="1"/>
      <c r="R12" s="1"/>
      <c r="S12" s="1"/>
      <c r="T12" s="1"/>
      <c r="U12" s="1"/>
      <c r="V12" s="1"/>
      <c r="W12" s="1"/>
      <c r="X12" s="1"/>
      <c r="Y12" s="1"/>
      <c r="Z12" s="1"/>
    </row>
    <row r="13" spans="1:26" ht="267" customHeight="1" x14ac:dyDescent="0.25">
      <c r="A13" s="116"/>
      <c r="B13" s="117"/>
      <c r="C13" s="117"/>
      <c r="D13" s="117"/>
      <c r="E13" s="21"/>
      <c r="F13" s="118"/>
      <c r="G13" s="1"/>
      <c r="H13" s="1"/>
      <c r="I13" s="1"/>
      <c r="J13" s="1"/>
      <c r="K13" s="1"/>
      <c r="L13" s="1"/>
      <c r="M13" s="1"/>
      <c r="N13" s="1"/>
      <c r="O13" s="1"/>
      <c r="P13" s="1"/>
      <c r="Q13" s="1"/>
      <c r="R13" s="1"/>
      <c r="S13" s="1"/>
      <c r="T13" s="1"/>
      <c r="U13" s="1"/>
      <c r="V13" s="1"/>
      <c r="W13" s="1"/>
      <c r="X13" s="1"/>
      <c r="Y13" s="1"/>
      <c r="Z13" s="1"/>
    </row>
    <row r="14" spans="1:26" ht="15" customHeight="1" x14ac:dyDescent="0.25">
      <c r="A14" s="96" t="s">
        <v>49</v>
      </c>
      <c r="B14" s="135" t="s">
        <v>16</v>
      </c>
      <c r="C14" s="60" t="s">
        <v>77</v>
      </c>
      <c r="D14" s="60" t="s">
        <v>50</v>
      </c>
      <c r="E14" s="22" t="s">
        <v>51</v>
      </c>
      <c r="F14" s="141"/>
      <c r="G14" s="1"/>
      <c r="H14" s="1"/>
      <c r="I14" s="1"/>
      <c r="J14" s="1"/>
      <c r="K14" s="1"/>
      <c r="L14" s="1"/>
      <c r="M14" s="1"/>
      <c r="N14" s="1"/>
      <c r="O14" s="1"/>
      <c r="P14" s="1"/>
      <c r="Q14" s="1"/>
      <c r="R14" s="1"/>
      <c r="S14" s="1"/>
      <c r="T14" s="1"/>
      <c r="U14" s="1"/>
      <c r="V14" s="1"/>
      <c r="W14" s="1"/>
      <c r="X14" s="1"/>
      <c r="Y14" s="1"/>
      <c r="Z14" s="1"/>
    </row>
    <row r="15" spans="1:26" ht="15" customHeight="1" x14ac:dyDescent="0.25">
      <c r="A15" s="97"/>
      <c r="B15" s="136"/>
      <c r="C15" s="61"/>
      <c r="D15" s="61"/>
      <c r="E15" s="22" t="s">
        <v>52</v>
      </c>
      <c r="F15" s="142"/>
      <c r="G15" s="1"/>
      <c r="H15" s="1"/>
      <c r="I15" s="1"/>
      <c r="J15" s="1"/>
      <c r="K15" s="1"/>
      <c r="L15" s="1"/>
      <c r="M15" s="1"/>
      <c r="N15" s="1"/>
      <c r="O15" s="1"/>
      <c r="P15" s="1"/>
      <c r="Q15" s="1"/>
      <c r="R15" s="1"/>
      <c r="S15" s="1"/>
      <c r="T15" s="1"/>
      <c r="U15" s="1"/>
      <c r="V15" s="1"/>
      <c r="W15" s="1"/>
      <c r="X15" s="1"/>
      <c r="Y15" s="1"/>
      <c r="Z15" s="1"/>
    </row>
    <row r="16" spans="1:26" ht="15" customHeight="1" x14ac:dyDescent="0.25">
      <c r="A16" s="97"/>
      <c r="B16" s="136"/>
      <c r="C16" s="61"/>
      <c r="D16" s="61"/>
      <c r="E16" s="22" t="s">
        <v>53</v>
      </c>
      <c r="F16" s="142"/>
      <c r="G16" s="1"/>
      <c r="H16" s="1"/>
      <c r="I16" s="1"/>
      <c r="J16" s="1"/>
      <c r="K16" s="1"/>
      <c r="L16" s="1"/>
      <c r="M16" s="1"/>
      <c r="N16" s="1"/>
      <c r="O16" s="1"/>
      <c r="P16" s="1"/>
      <c r="Q16" s="1"/>
      <c r="R16" s="1"/>
      <c r="S16" s="1"/>
      <c r="T16" s="1"/>
      <c r="U16" s="1"/>
      <c r="V16" s="1"/>
      <c r="W16" s="1"/>
      <c r="X16" s="1"/>
      <c r="Y16" s="1"/>
      <c r="Z16" s="1"/>
    </row>
    <row r="17" spans="1:26" ht="15" customHeight="1" x14ac:dyDescent="0.25">
      <c r="A17" s="97"/>
      <c r="B17" s="136"/>
      <c r="C17" s="61"/>
      <c r="D17" s="61"/>
      <c r="E17" s="22" t="s">
        <v>54</v>
      </c>
      <c r="F17" s="142"/>
      <c r="G17" s="1"/>
      <c r="H17" s="1"/>
      <c r="I17" s="1"/>
      <c r="J17" s="1"/>
      <c r="K17" s="1"/>
      <c r="L17" s="1"/>
      <c r="M17" s="1"/>
      <c r="N17" s="1"/>
      <c r="O17" s="1"/>
      <c r="P17" s="1"/>
      <c r="Q17" s="1"/>
      <c r="R17" s="1"/>
      <c r="S17" s="1"/>
      <c r="T17" s="1"/>
      <c r="U17" s="1"/>
      <c r="V17" s="1"/>
      <c r="W17" s="1"/>
      <c r="X17" s="1"/>
      <c r="Y17" s="1"/>
      <c r="Z17" s="1"/>
    </row>
    <row r="18" spans="1:26" ht="15" customHeight="1" x14ac:dyDescent="0.25">
      <c r="A18" s="97"/>
      <c r="B18" s="136"/>
      <c r="C18" s="61"/>
      <c r="D18" s="61"/>
      <c r="E18" s="22" t="s">
        <v>55</v>
      </c>
      <c r="F18" s="142"/>
      <c r="G18" s="1"/>
      <c r="H18" s="1"/>
      <c r="I18" s="1"/>
      <c r="J18" s="1"/>
      <c r="K18" s="1"/>
      <c r="L18" s="1"/>
      <c r="M18" s="1"/>
      <c r="N18" s="1"/>
      <c r="O18" s="1"/>
      <c r="P18" s="1"/>
      <c r="Q18" s="1"/>
      <c r="R18" s="1"/>
      <c r="S18" s="1"/>
      <c r="T18" s="1"/>
      <c r="U18" s="1"/>
      <c r="V18" s="1"/>
      <c r="W18" s="1"/>
      <c r="X18" s="1"/>
      <c r="Y18" s="1"/>
      <c r="Z18" s="1"/>
    </row>
    <row r="19" spans="1:26" ht="15" customHeight="1" x14ac:dyDescent="0.25">
      <c r="A19" s="97"/>
      <c r="B19" s="136"/>
      <c r="C19" s="61"/>
      <c r="D19" s="61"/>
      <c r="E19" s="22" t="s">
        <v>56</v>
      </c>
      <c r="F19" s="142"/>
      <c r="G19" s="1"/>
      <c r="H19" s="1"/>
      <c r="I19" s="1"/>
      <c r="J19" s="1"/>
      <c r="K19" s="1"/>
      <c r="L19" s="1"/>
      <c r="M19" s="1"/>
      <c r="N19" s="1"/>
      <c r="O19" s="1"/>
      <c r="P19" s="1"/>
      <c r="Q19" s="1"/>
      <c r="R19" s="1"/>
      <c r="S19" s="1"/>
      <c r="T19" s="1"/>
      <c r="U19" s="1"/>
      <c r="V19" s="1"/>
      <c r="W19" s="1"/>
      <c r="X19" s="1"/>
      <c r="Y19" s="1"/>
      <c r="Z19" s="1"/>
    </row>
    <row r="20" spans="1:26" ht="15" customHeight="1" x14ac:dyDescent="0.25">
      <c r="A20" s="97"/>
      <c r="B20" s="136"/>
      <c r="C20" s="61"/>
      <c r="D20" s="61"/>
      <c r="E20" s="22" t="s">
        <v>57</v>
      </c>
      <c r="F20" s="142"/>
      <c r="G20" s="1"/>
      <c r="H20" s="1"/>
      <c r="I20" s="1"/>
      <c r="J20" s="1"/>
      <c r="K20" s="1"/>
      <c r="L20" s="1"/>
      <c r="M20" s="1"/>
      <c r="N20" s="1"/>
      <c r="O20" s="1"/>
      <c r="P20" s="1"/>
      <c r="Q20" s="1"/>
      <c r="R20" s="1"/>
      <c r="S20" s="1"/>
      <c r="T20" s="1"/>
      <c r="U20" s="1"/>
      <c r="V20" s="1"/>
      <c r="W20" s="1"/>
      <c r="X20" s="1"/>
      <c r="Y20" s="1"/>
      <c r="Z20" s="1"/>
    </row>
    <row r="21" spans="1:26" ht="15" customHeight="1" x14ac:dyDescent="0.25">
      <c r="A21" s="97"/>
      <c r="B21" s="136"/>
      <c r="C21" s="61"/>
      <c r="D21" s="61"/>
      <c r="E21" s="22" t="s">
        <v>58</v>
      </c>
      <c r="F21" s="142"/>
      <c r="G21" s="1"/>
      <c r="H21" s="1"/>
      <c r="I21" s="1"/>
      <c r="J21" s="1"/>
      <c r="K21" s="1"/>
      <c r="L21" s="1"/>
      <c r="M21" s="1"/>
      <c r="N21" s="1"/>
      <c r="O21" s="1"/>
      <c r="P21" s="1"/>
      <c r="Q21" s="1"/>
      <c r="R21" s="1"/>
      <c r="S21" s="1"/>
      <c r="T21" s="1"/>
      <c r="U21" s="1"/>
      <c r="V21" s="1"/>
      <c r="W21" s="1"/>
      <c r="X21" s="1"/>
      <c r="Y21" s="1"/>
      <c r="Z21" s="1"/>
    </row>
    <row r="22" spans="1:26" ht="15" customHeight="1" x14ac:dyDescent="0.25">
      <c r="A22" s="97"/>
      <c r="B22" s="136"/>
      <c r="C22" s="61"/>
      <c r="D22" s="61"/>
      <c r="E22" s="22" t="s">
        <v>59</v>
      </c>
      <c r="F22" s="142"/>
      <c r="G22" s="1"/>
      <c r="H22" s="1"/>
      <c r="I22" s="1"/>
      <c r="J22" s="1"/>
      <c r="K22" s="1"/>
      <c r="L22" s="1"/>
      <c r="M22" s="1"/>
      <c r="N22" s="1"/>
      <c r="O22" s="1"/>
      <c r="P22" s="1"/>
      <c r="Q22" s="1"/>
      <c r="R22" s="1"/>
      <c r="S22" s="1"/>
      <c r="T22" s="1"/>
      <c r="U22" s="1"/>
      <c r="V22" s="1"/>
      <c r="W22" s="1"/>
      <c r="X22" s="1"/>
      <c r="Y22" s="1"/>
      <c r="Z22" s="1"/>
    </row>
    <row r="23" spans="1:26" ht="15" customHeight="1" x14ac:dyDescent="0.25">
      <c r="A23" s="97"/>
      <c r="B23" s="136"/>
      <c r="C23" s="61"/>
      <c r="D23" s="61"/>
      <c r="E23" s="22" t="s">
        <v>60</v>
      </c>
      <c r="F23" s="142"/>
      <c r="G23" s="1"/>
      <c r="H23" s="1"/>
      <c r="I23" s="1"/>
      <c r="J23" s="1"/>
      <c r="K23" s="1"/>
      <c r="L23" s="1"/>
      <c r="M23" s="1"/>
      <c r="N23" s="1"/>
      <c r="O23" s="1"/>
      <c r="P23" s="1"/>
      <c r="Q23" s="1"/>
      <c r="R23" s="1"/>
      <c r="S23" s="1"/>
      <c r="T23" s="1"/>
      <c r="U23" s="1"/>
      <c r="V23" s="1"/>
      <c r="W23" s="1"/>
      <c r="X23" s="1"/>
      <c r="Y23" s="1"/>
      <c r="Z23" s="1"/>
    </row>
    <row r="24" spans="1:26" ht="18" customHeight="1" x14ac:dyDescent="0.25">
      <c r="A24" s="98"/>
      <c r="B24" s="137"/>
      <c r="C24" s="62"/>
      <c r="D24" s="62"/>
      <c r="E24" s="22" t="s">
        <v>61</v>
      </c>
      <c r="F24" s="143"/>
      <c r="G24" s="1"/>
      <c r="H24" s="1"/>
      <c r="I24" s="1"/>
      <c r="J24" s="1"/>
      <c r="K24" s="1"/>
      <c r="L24" s="1"/>
      <c r="M24" s="1"/>
      <c r="N24" s="1"/>
      <c r="O24" s="1"/>
      <c r="P24" s="1"/>
      <c r="Q24" s="1"/>
      <c r="R24" s="1"/>
      <c r="S24" s="1"/>
      <c r="T24" s="1"/>
      <c r="U24" s="1"/>
      <c r="V24" s="1"/>
      <c r="W24" s="1"/>
      <c r="X24" s="1"/>
      <c r="Y24" s="1"/>
      <c r="Z24" s="1"/>
    </row>
    <row r="25" spans="1:26" ht="69.5" customHeight="1" x14ac:dyDescent="0.25">
      <c r="A25" s="38" t="s">
        <v>309</v>
      </c>
      <c r="B25" s="39" t="s">
        <v>6</v>
      </c>
      <c r="C25" s="39">
        <v>30</v>
      </c>
      <c r="D25" s="40" t="s">
        <v>34</v>
      </c>
      <c r="E25" s="204" t="s">
        <v>310</v>
      </c>
      <c r="F25" s="42"/>
      <c r="G25" s="1"/>
      <c r="H25" s="1"/>
      <c r="I25" s="1"/>
      <c r="J25" s="1"/>
      <c r="K25" s="1"/>
      <c r="L25" s="1"/>
      <c r="M25" s="1"/>
      <c r="N25" s="1"/>
      <c r="O25" s="1"/>
      <c r="P25" s="1"/>
      <c r="Q25" s="1"/>
      <c r="R25" s="1"/>
      <c r="S25" s="1"/>
      <c r="T25" s="1"/>
      <c r="U25" s="1"/>
      <c r="V25" s="1"/>
      <c r="W25" s="1"/>
      <c r="X25" s="1"/>
      <c r="Y25" s="1"/>
      <c r="Z25" s="1"/>
    </row>
    <row r="26" spans="1:26" ht="15" customHeight="1" x14ac:dyDescent="0.25">
      <c r="A26" s="66" t="s">
        <v>7</v>
      </c>
      <c r="B26" s="81" t="s">
        <v>42</v>
      </c>
      <c r="C26" s="84" t="s">
        <v>41</v>
      </c>
      <c r="D26" s="119" t="s">
        <v>62</v>
      </c>
      <c r="E26" s="30" t="s">
        <v>67</v>
      </c>
      <c r="F26" s="122"/>
      <c r="G26" s="1"/>
      <c r="H26" s="1"/>
      <c r="I26" s="1"/>
      <c r="J26" s="1"/>
      <c r="K26" s="1"/>
      <c r="L26" s="1"/>
      <c r="M26" s="1"/>
      <c r="N26" s="1"/>
      <c r="O26" s="1"/>
      <c r="P26" s="1"/>
      <c r="Q26" s="1"/>
      <c r="R26" s="1"/>
      <c r="S26" s="1"/>
      <c r="T26" s="1"/>
      <c r="U26" s="1"/>
      <c r="V26" s="1"/>
      <c r="W26" s="1"/>
      <c r="X26" s="1"/>
      <c r="Y26" s="1"/>
      <c r="Z26" s="1"/>
    </row>
    <row r="27" spans="1:26" ht="15" customHeight="1" x14ac:dyDescent="0.25">
      <c r="A27" s="67"/>
      <c r="B27" s="82"/>
      <c r="C27" s="85"/>
      <c r="D27" s="120"/>
      <c r="E27" s="30" t="s">
        <v>66</v>
      </c>
      <c r="F27" s="123"/>
      <c r="G27" s="1"/>
      <c r="H27" s="1"/>
      <c r="I27" s="1"/>
      <c r="J27" s="1"/>
      <c r="K27" s="1"/>
      <c r="L27" s="1"/>
      <c r="M27" s="1"/>
      <c r="N27" s="1"/>
      <c r="O27" s="1"/>
      <c r="P27" s="1"/>
      <c r="Q27" s="1"/>
      <c r="R27" s="1"/>
      <c r="S27" s="1"/>
      <c r="T27" s="1"/>
      <c r="U27" s="1"/>
      <c r="V27" s="1"/>
      <c r="W27" s="1"/>
      <c r="X27" s="1"/>
      <c r="Y27" s="1"/>
      <c r="Z27" s="1"/>
    </row>
    <row r="28" spans="1:26" ht="15" customHeight="1" x14ac:dyDescent="0.25">
      <c r="A28" s="67"/>
      <c r="B28" s="82"/>
      <c r="C28" s="85"/>
      <c r="D28" s="120"/>
      <c r="E28" s="30" t="s">
        <v>65</v>
      </c>
      <c r="F28" s="123"/>
      <c r="G28" s="1"/>
      <c r="H28" s="1"/>
      <c r="I28" s="1"/>
      <c r="J28" s="1"/>
      <c r="K28" s="1"/>
      <c r="L28" s="1"/>
      <c r="M28" s="1"/>
      <c r="N28" s="1"/>
      <c r="O28" s="1"/>
      <c r="P28" s="1"/>
      <c r="Q28" s="1"/>
      <c r="R28" s="1"/>
      <c r="S28" s="1"/>
      <c r="T28" s="1"/>
      <c r="U28" s="1"/>
      <c r="V28" s="1"/>
      <c r="W28" s="1"/>
      <c r="X28" s="1"/>
      <c r="Y28" s="1"/>
      <c r="Z28" s="1"/>
    </row>
    <row r="29" spans="1:26" ht="168" customHeight="1" x14ac:dyDescent="0.25">
      <c r="A29" s="68"/>
      <c r="B29" s="83"/>
      <c r="C29" s="86"/>
      <c r="D29" s="121"/>
      <c r="E29" s="31" t="s">
        <v>64</v>
      </c>
      <c r="F29" s="124"/>
      <c r="G29" s="1"/>
      <c r="H29" s="1"/>
      <c r="I29" s="1"/>
      <c r="J29" s="1"/>
      <c r="K29" s="1"/>
      <c r="L29" s="1"/>
      <c r="M29" s="1"/>
      <c r="N29" s="1"/>
      <c r="O29" s="1"/>
      <c r="P29" s="1"/>
      <c r="Q29" s="1"/>
      <c r="R29" s="1"/>
      <c r="S29" s="1"/>
      <c r="T29" s="1"/>
      <c r="U29" s="1"/>
      <c r="V29" s="1"/>
      <c r="W29" s="1"/>
      <c r="X29" s="1"/>
      <c r="Y29" s="1"/>
      <c r="Z29" s="1"/>
    </row>
    <row r="30" spans="1:26" ht="15" customHeight="1" x14ac:dyDescent="0.25">
      <c r="A30" s="90" t="s">
        <v>102</v>
      </c>
      <c r="B30" s="93" t="s">
        <v>115</v>
      </c>
      <c r="C30" s="144" t="s">
        <v>41</v>
      </c>
      <c r="D30" s="147" t="s">
        <v>101</v>
      </c>
      <c r="E30" s="25" t="s">
        <v>113</v>
      </c>
      <c r="F30" s="150"/>
      <c r="G30" s="1"/>
      <c r="H30" s="1"/>
      <c r="I30" s="1"/>
      <c r="J30" s="1"/>
      <c r="K30" s="1"/>
      <c r="L30" s="1"/>
      <c r="M30" s="1"/>
      <c r="N30" s="1"/>
      <c r="O30" s="1"/>
      <c r="P30" s="1"/>
      <c r="Q30" s="1"/>
      <c r="R30" s="1"/>
      <c r="S30" s="1"/>
      <c r="T30" s="1"/>
      <c r="U30" s="1"/>
      <c r="V30" s="1"/>
      <c r="W30" s="1"/>
      <c r="X30" s="1"/>
      <c r="Y30" s="1"/>
      <c r="Z30" s="1"/>
    </row>
    <row r="31" spans="1:26" ht="15" customHeight="1" x14ac:dyDescent="0.25">
      <c r="A31" s="91"/>
      <c r="B31" s="94"/>
      <c r="C31" s="145"/>
      <c r="D31" s="148"/>
      <c r="E31" s="25" t="s">
        <v>103</v>
      </c>
      <c r="F31" s="151"/>
      <c r="G31" s="1"/>
      <c r="H31" s="1"/>
      <c r="I31" s="1"/>
      <c r="J31" s="1"/>
      <c r="K31" s="1"/>
      <c r="L31" s="1"/>
      <c r="M31" s="1"/>
      <c r="N31" s="1"/>
      <c r="O31" s="1"/>
      <c r="P31" s="1"/>
      <c r="Q31" s="1"/>
      <c r="R31" s="1"/>
      <c r="S31" s="1"/>
      <c r="T31" s="1"/>
      <c r="U31" s="1"/>
      <c r="V31" s="1"/>
      <c r="W31" s="1"/>
      <c r="X31" s="1"/>
      <c r="Y31" s="1"/>
      <c r="Z31" s="1"/>
    </row>
    <row r="32" spans="1:26" ht="15" customHeight="1" x14ac:dyDescent="0.25">
      <c r="A32" s="91"/>
      <c r="B32" s="94"/>
      <c r="C32" s="145"/>
      <c r="D32" s="148"/>
      <c r="E32" s="25" t="s">
        <v>114</v>
      </c>
      <c r="F32" s="151"/>
      <c r="G32" s="1"/>
      <c r="H32" s="1"/>
      <c r="I32" s="1"/>
      <c r="J32" s="1"/>
      <c r="K32" s="1"/>
      <c r="L32" s="1"/>
      <c r="M32" s="1"/>
      <c r="N32" s="1"/>
      <c r="O32" s="1"/>
      <c r="P32" s="1"/>
      <c r="Q32" s="1"/>
      <c r="R32" s="1"/>
      <c r="S32" s="1"/>
      <c r="T32" s="1"/>
      <c r="U32" s="1"/>
      <c r="V32" s="1"/>
      <c r="W32" s="1"/>
      <c r="X32" s="1"/>
      <c r="Y32" s="1"/>
      <c r="Z32" s="1"/>
    </row>
    <row r="33" spans="1:26" ht="15" customHeight="1" x14ac:dyDescent="0.25">
      <c r="A33" s="91"/>
      <c r="B33" s="94"/>
      <c r="C33" s="145"/>
      <c r="D33" s="148"/>
      <c r="E33" s="25" t="s">
        <v>104</v>
      </c>
      <c r="F33" s="151"/>
      <c r="G33" s="1"/>
      <c r="H33" s="1"/>
      <c r="I33" s="1"/>
      <c r="J33" s="1"/>
      <c r="K33" s="1"/>
      <c r="L33" s="1"/>
      <c r="M33" s="1"/>
      <c r="N33" s="1"/>
      <c r="O33" s="1"/>
      <c r="P33" s="1"/>
      <c r="Q33" s="1"/>
      <c r="R33" s="1"/>
      <c r="S33" s="1"/>
      <c r="T33" s="1"/>
      <c r="U33" s="1"/>
      <c r="V33" s="1"/>
      <c r="W33" s="1"/>
      <c r="X33" s="1"/>
      <c r="Y33" s="1"/>
      <c r="Z33" s="1"/>
    </row>
    <row r="34" spans="1:26" ht="15" customHeight="1" x14ac:dyDescent="0.25">
      <c r="A34" s="91"/>
      <c r="B34" s="94"/>
      <c r="C34" s="145"/>
      <c r="D34" s="148"/>
      <c r="E34" s="25" t="s">
        <v>105</v>
      </c>
      <c r="F34" s="151"/>
      <c r="G34" s="1"/>
      <c r="H34" s="1"/>
      <c r="I34" s="1"/>
      <c r="J34" s="1"/>
      <c r="K34" s="1"/>
      <c r="L34" s="1"/>
      <c r="M34" s="1"/>
      <c r="N34" s="1"/>
      <c r="O34" s="1"/>
      <c r="P34" s="1"/>
      <c r="Q34" s="1"/>
      <c r="R34" s="1"/>
      <c r="S34" s="1"/>
      <c r="T34" s="1"/>
      <c r="U34" s="1"/>
      <c r="V34" s="1"/>
      <c r="W34" s="1"/>
      <c r="X34" s="1"/>
      <c r="Y34" s="1"/>
      <c r="Z34" s="1"/>
    </row>
    <row r="35" spans="1:26" ht="15" customHeight="1" x14ac:dyDescent="0.25">
      <c r="A35" s="91"/>
      <c r="B35" s="94"/>
      <c r="C35" s="145"/>
      <c r="D35" s="148"/>
      <c r="E35" s="25" t="s">
        <v>106</v>
      </c>
      <c r="F35" s="151"/>
      <c r="G35" s="1"/>
      <c r="H35" s="1"/>
      <c r="I35" s="1"/>
      <c r="J35" s="1"/>
      <c r="K35" s="1"/>
      <c r="L35" s="1"/>
      <c r="M35" s="1"/>
      <c r="N35" s="1"/>
      <c r="O35" s="1"/>
      <c r="P35" s="1"/>
      <c r="Q35" s="1"/>
      <c r="R35" s="1"/>
      <c r="S35" s="1"/>
      <c r="T35" s="1"/>
      <c r="U35" s="1"/>
      <c r="V35" s="1"/>
      <c r="W35" s="1"/>
      <c r="X35" s="1"/>
      <c r="Y35" s="1"/>
      <c r="Z35" s="1"/>
    </row>
    <row r="36" spans="1:26" ht="15" customHeight="1" x14ac:dyDescent="0.25">
      <c r="A36" s="91"/>
      <c r="B36" s="94"/>
      <c r="C36" s="145"/>
      <c r="D36" s="148"/>
      <c r="E36" s="25" t="s">
        <v>107</v>
      </c>
      <c r="F36" s="151"/>
      <c r="G36" s="1"/>
      <c r="H36" s="1"/>
      <c r="I36" s="1"/>
      <c r="J36" s="1"/>
      <c r="K36" s="1"/>
      <c r="L36" s="1"/>
      <c r="M36" s="1"/>
      <c r="N36" s="1"/>
      <c r="O36" s="1"/>
      <c r="P36" s="1"/>
      <c r="Q36" s="1"/>
      <c r="R36" s="1"/>
      <c r="S36" s="1"/>
      <c r="T36" s="1"/>
      <c r="U36" s="1"/>
      <c r="V36" s="1"/>
      <c r="W36" s="1"/>
      <c r="X36" s="1"/>
      <c r="Y36" s="1"/>
      <c r="Z36" s="1"/>
    </row>
    <row r="37" spans="1:26" ht="15" customHeight="1" x14ac:dyDescent="0.25">
      <c r="A37" s="91"/>
      <c r="B37" s="94"/>
      <c r="C37" s="145"/>
      <c r="D37" s="148"/>
      <c r="E37" s="25" t="s">
        <v>108</v>
      </c>
      <c r="F37" s="151"/>
      <c r="G37" s="1"/>
      <c r="H37" s="1"/>
      <c r="I37" s="1"/>
      <c r="J37" s="1"/>
      <c r="K37" s="1"/>
      <c r="L37" s="1"/>
      <c r="M37" s="1"/>
      <c r="N37" s="1"/>
      <c r="O37" s="1"/>
      <c r="P37" s="1"/>
      <c r="Q37" s="1"/>
      <c r="R37" s="1"/>
      <c r="S37" s="1"/>
      <c r="T37" s="1"/>
      <c r="U37" s="1"/>
      <c r="V37" s="1"/>
      <c r="W37" s="1"/>
      <c r="X37" s="1"/>
      <c r="Y37" s="1"/>
      <c r="Z37" s="1"/>
    </row>
    <row r="38" spans="1:26" ht="15" customHeight="1" x14ac:dyDescent="0.25">
      <c r="A38" s="91"/>
      <c r="B38" s="94"/>
      <c r="C38" s="145"/>
      <c r="D38" s="148"/>
      <c r="E38" s="25" t="s">
        <v>109</v>
      </c>
      <c r="F38" s="151"/>
      <c r="G38" s="1"/>
      <c r="H38" s="1"/>
      <c r="I38" s="1"/>
      <c r="J38" s="1"/>
      <c r="K38" s="1"/>
      <c r="L38" s="1"/>
      <c r="M38" s="1"/>
      <c r="N38" s="1"/>
      <c r="O38" s="1"/>
      <c r="P38" s="1"/>
      <c r="Q38" s="1"/>
      <c r="R38" s="1"/>
      <c r="S38" s="1"/>
      <c r="T38" s="1"/>
      <c r="U38" s="1"/>
      <c r="V38" s="1"/>
      <c r="W38" s="1"/>
      <c r="X38" s="1"/>
      <c r="Y38" s="1"/>
      <c r="Z38" s="1"/>
    </row>
    <row r="39" spans="1:26" ht="15" customHeight="1" x14ac:dyDescent="0.25">
      <c r="A39" s="91"/>
      <c r="B39" s="94"/>
      <c r="C39" s="145"/>
      <c r="D39" s="148"/>
      <c r="E39" s="25" t="s">
        <v>110</v>
      </c>
      <c r="F39" s="151"/>
      <c r="G39" s="1"/>
      <c r="H39" s="1"/>
      <c r="I39" s="1"/>
      <c r="J39" s="1"/>
      <c r="K39" s="1"/>
      <c r="L39" s="1"/>
      <c r="M39" s="1"/>
      <c r="N39" s="1"/>
      <c r="O39" s="1"/>
      <c r="P39" s="1"/>
      <c r="Q39" s="1"/>
      <c r="R39" s="1"/>
      <c r="S39" s="1"/>
      <c r="T39" s="1"/>
      <c r="U39" s="1"/>
      <c r="V39" s="1"/>
      <c r="W39" s="1"/>
      <c r="X39" s="1"/>
      <c r="Y39" s="1"/>
      <c r="Z39" s="1"/>
    </row>
    <row r="40" spans="1:26" ht="15" customHeight="1" x14ac:dyDescent="0.25">
      <c r="A40" s="91"/>
      <c r="B40" s="94"/>
      <c r="C40" s="145"/>
      <c r="D40" s="148"/>
      <c r="E40" s="25" t="s">
        <v>112</v>
      </c>
      <c r="F40" s="151"/>
      <c r="G40" s="1"/>
      <c r="H40" s="1"/>
      <c r="I40" s="1"/>
      <c r="J40" s="1"/>
      <c r="K40" s="1"/>
      <c r="L40" s="1"/>
      <c r="M40" s="1"/>
      <c r="N40" s="1"/>
      <c r="O40" s="1"/>
      <c r="P40" s="1"/>
      <c r="Q40" s="1"/>
      <c r="R40" s="1"/>
      <c r="S40" s="1"/>
      <c r="T40" s="1"/>
      <c r="U40" s="1"/>
      <c r="V40" s="1"/>
      <c r="W40" s="1"/>
      <c r="X40" s="1"/>
      <c r="Y40" s="1"/>
      <c r="Z40" s="1"/>
    </row>
    <row r="41" spans="1:26" ht="16.5" customHeight="1" x14ac:dyDescent="0.25">
      <c r="A41" s="92"/>
      <c r="B41" s="95"/>
      <c r="C41" s="146"/>
      <c r="D41" s="149"/>
      <c r="E41" s="25" t="s">
        <v>111</v>
      </c>
      <c r="F41" s="152"/>
      <c r="G41" s="1"/>
      <c r="H41" s="1"/>
      <c r="I41" s="1"/>
      <c r="J41" s="1"/>
      <c r="K41" s="1"/>
      <c r="L41" s="1"/>
      <c r="M41" s="1"/>
      <c r="N41" s="1"/>
      <c r="O41" s="1"/>
      <c r="P41" s="1"/>
      <c r="Q41" s="1"/>
      <c r="R41" s="1"/>
      <c r="S41" s="1"/>
      <c r="T41" s="1"/>
      <c r="U41" s="1"/>
      <c r="V41" s="1"/>
      <c r="W41" s="1"/>
      <c r="X41" s="1"/>
      <c r="Y41" s="1"/>
      <c r="Z41" s="1"/>
    </row>
    <row r="42" spans="1:26" ht="15" customHeight="1" x14ac:dyDescent="0.25">
      <c r="A42" s="66" t="s">
        <v>229</v>
      </c>
      <c r="B42" s="81" t="s">
        <v>230</v>
      </c>
      <c r="C42" s="84" t="s">
        <v>232</v>
      </c>
      <c r="D42" s="78" t="s">
        <v>231</v>
      </c>
      <c r="E42" s="205" t="s">
        <v>311</v>
      </c>
      <c r="F42" s="87"/>
      <c r="G42" s="1"/>
      <c r="H42" s="1"/>
      <c r="I42" s="1"/>
      <c r="J42" s="1"/>
      <c r="K42" s="1"/>
      <c r="L42" s="1"/>
      <c r="M42" s="1"/>
      <c r="N42" s="1"/>
      <c r="O42" s="1"/>
      <c r="P42" s="1"/>
      <c r="Q42" s="1"/>
      <c r="R42" s="1"/>
      <c r="S42" s="1"/>
      <c r="T42" s="1"/>
      <c r="U42" s="1"/>
      <c r="V42" s="1"/>
      <c r="W42" s="1"/>
      <c r="X42" s="1"/>
      <c r="Y42" s="1"/>
      <c r="Z42" s="1"/>
    </row>
    <row r="43" spans="1:26" ht="15" customHeight="1" x14ac:dyDescent="0.25">
      <c r="A43" s="67"/>
      <c r="B43" s="82"/>
      <c r="C43" s="85"/>
      <c r="D43" s="79"/>
      <c r="E43" s="206" t="s">
        <v>315</v>
      </c>
      <c r="F43" s="88"/>
      <c r="G43" s="1"/>
      <c r="H43" s="1"/>
      <c r="I43" s="1"/>
      <c r="J43" s="1"/>
      <c r="K43" s="1"/>
      <c r="L43" s="1"/>
      <c r="M43" s="1"/>
      <c r="N43" s="1"/>
      <c r="O43" s="1"/>
      <c r="P43" s="1"/>
      <c r="Q43" s="1"/>
      <c r="R43" s="1"/>
      <c r="S43" s="1"/>
      <c r="T43" s="1"/>
      <c r="U43" s="1"/>
      <c r="V43" s="1"/>
      <c r="W43" s="1"/>
      <c r="X43" s="1"/>
      <c r="Y43" s="1"/>
      <c r="Z43" s="1"/>
    </row>
    <row r="44" spans="1:26" ht="15" customHeight="1" x14ac:dyDescent="0.25">
      <c r="A44" s="67"/>
      <c r="B44" s="82"/>
      <c r="C44" s="85"/>
      <c r="D44" s="79"/>
      <c r="E44" s="206" t="s">
        <v>312</v>
      </c>
      <c r="F44" s="88"/>
      <c r="G44" s="1"/>
      <c r="H44" s="1"/>
      <c r="I44" s="1"/>
      <c r="J44" s="1"/>
      <c r="K44" s="1"/>
      <c r="L44" s="1"/>
      <c r="M44" s="1"/>
      <c r="N44" s="1"/>
      <c r="O44" s="1"/>
      <c r="P44" s="1"/>
      <c r="Q44" s="1"/>
      <c r="R44" s="1"/>
      <c r="S44" s="1"/>
      <c r="T44" s="1"/>
      <c r="U44" s="1"/>
      <c r="V44" s="1"/>
      <c r="W44" s="1"/>
      <c r="X44" s="1"/>
      <c r="Y44" s="1"/>
      <c r="Z44" s="1"/>
    </row>
    <row r="45" spans="1:26" ht="15" customHeight="1" x14ac:dyDescent="0.25">
      <c r="A45" s="67"/>
      <c r="B45" s="82"/>
      <c r="C45" s="85"/>
      <c r="D45" s="79"/>
      <c r="E45" s="206" t="s">
        <v>314</v>
      </c>
      <c r="F45" s="88"/>
      <c r="G45" s="1"/>
      <c r="H45" s="1"/>
      <c r="I45" s="1"/>
      <c r="J45" s="1"/>
      <c r="K45" s="1"/>
      <c r="L45" s="1"/>
      <c r="M45" s="1"/>
      <c r="N45" s="1"/>
      <c r="O45" s="1"/>
      <c r="P45" s="1"/>
      <c r="Q45" s="1"/>
      <c r="R45" s="1"/>
      <c r="S45" s="1"/>
      <c r="T45" s="1"/>
      <c r="U45" s="1"/>
      <c r="V45" s="1"/>
      <c r="W45" s="1"/>
      <c r="X45" s="1"/>
      <c r="Y45" s="1"/>
      <c r="Z45" s="1"/>
    </row>
    <row r="46" spans="1:26" ht="15" customHeight="1" x14ac:dyDescent="0.25">
      <c r="A46" s="67"/>
      <c r="B46" s="82"/>
      <c r="C46" s="85"/>
      <c r="D46" s="79"/>
      <c r="E46" s="206" t="s">
        <v>313</v>
      </c>
      <c r="F46" s="88"/>
      <c r="G46" s="1"/>
      <c r="H46" s="1"/>
      <c r="I46" s="1"/>
      <c r="J46" s="1"/>
      <c r="K46" s="1"/>
      <c r="L46" s="1"/>
      <c r="M46" s="1"/>
      <c r="N46" s="1"/>
      <c r="O46" s="1"/>
      <c r="P46" s="1"/>
      <c r="Q46" s="1"/>
      <c r="R46" s="1"/>
      <c r="S46" s="1"/>
      <c r="T46" s="1"/>
      <c r="U46" s="1"/>
      <c r="V46" s="1"/>
      <c r="W46" s="1"/>
      <c r="X46" s="1"/>
      <c r="Y46" s="1"/>
      <c r="Z46" s="1"/>
    </row>
    <row r="47" spans="1:26" ht="16.5" customHeight="1" x14ac:dyDescent="0.25">
      <c r="A47" s="68"/>
      <c r="B47" s="83"/>
      <c r="C47" s="86"/>
      <c r="D47" s="80"/>
      <c r="E47" s="207" t="s">
        <v>316</v>
      </c>
      <c r="F47" s="89"/>
      <c r="G47" s="1"/>
      <c r="H47" s="1"/>
      <c r="I47" s="1"/>
      <c r="J47" s="1"/>
      <c r="K47" s="1"/>
      <c r="L47" s="1"/>
      <c r="M47" s="1"/>
      <c r="N47" s="1"/>
      <c r="O47" s="1"/>
      <c r="P47" s="1"/>
      <c r="Q47" s="1"/>
      <c r="R47" s="1"/>
      <c r="S47" s="1"/>
      <c r="T47" s="1"/>
      <c r="U47" s="1"/>
      <c r="V47" s="1"/>
      <c r="W47" s="1"/>
      <c r="X47" s="1"/>
      <c r="Y47" s="1"/>
      <c r="Z47" s="1"/>
    </row>
    <row r="48" spans="1:26" ht="15" customHeight="1" x14ac:dyDescent="0.25">
      <c r="A48" s="90" t="s">
        <v>8</v>
      </c>
      <c r="B48" s="93" t="s">
        <v>211</v>
      </c>
      <c r="C48" s="93" t="s">
        <v>76</v>
      </c>
      <c r="D48" s="128" t="s">
        <v>78</v>
      </c>
      <c r="E48" s="19" t="s">
        <v>68</v>
      </c>
      <c r="F48" s="125"/>
      <c r="G48" s="1"/>
      <c r="H48" s="1"/>
      <c r="I48" s="1"/>
      <c r="J48" s="1"/>
      <c r="K48" s="1"/>
      <c r="L48" s="1"/>
      <c r="M48" s="1"/>
      <c r="N48" s="1"/>
      <c r="O48" s="1"/>
      <c r="P48" s="1"/>
      <c r="Q48" s="1"/>
      <c r="R48" s="1"/>
      <c r="S48" s="1"/>
      <c r="T48" s="1"/>
      <c r="U48" s="1"/>
      <c r="V48" s="1"/>
      <c r="W48" s="1"/>
      <c r="X48" s="1"/>
      <c r="Y48" s="1"/>
      <c r="Z48" s="1"/>
    </row>
    <row r="49" spans="1:26" ht="15" customHeight="1" x14ac:dyDescent="0.25">
      <c r="A49" s="91"/>
      <c r="B49" s="94"/>
      <c r="C49" s="94"/>
      <c r="D49" s="129"/>
      <c r="E49" s="20" t="s">
        <v>273</v>
      </c>
      <c r="F49" s="126"/>
      <c r="G49" s="1"/>
      <c r="H49" s="1"/>
      <c r="I49" s="1"/>
      <c r="J49" s="1"/>
      <c r="K49" s="1"/>
      <c r="L49" s="1"/>
      <c r="M49" s="1"/>
      <c r="N49" s="1"/>
      <c r="O49" s="1"/>
      <c r="P49" s="1"/>
      <c r="Q49" s="1"/>
      <c r="R49" s="1"/>
      <c r="S49" s="1"/>
      <c r="T49" s="1"/>
      <c r="U49" s="1"/>
      <c r="V49" s="1"/>
      <c r="W49" s="1"/>
      <c r="X49" s="1"/>
      <c r="Y49" s="1"/>
      <c r="Z49" s="1"/>
    </row>
    <row r="50" spans="1:26" ht="15" customHeight="1" x14ac:dyDescent="0.25">
      <c r="A50" s="91"/>
      <c r="B50" s="94"/>
      <c r="C50" s="94"/>
      <c r="D50" s="129"/>
      <c r="E50" s="20" t="s">
        <v>69</v>
      </c>
      <c r="F50" s="126"/>
      <c r="G50" s="1"/>
      <c r="H50" s="1"/>
      <c r="I50" s="1"/>
      <c r="J50" s="1"/>
      <c r="K50" s="1"/>
      <c r="L50" s="1"/>
      <c r="M50" s="1"/>
      <c r="N50" s="1"/>
      <c r="O50" s="1"/>
      <c r="P50" s="1"/>
      <c r="Q50" s="1"/>
      <c r="R50" s="1"/>
      <c r="S50" s="1"/>
      <c r="T50" s="1"/>
      <c r="U50" s="1"/>
      <c r="V50" s="1"/>
      <c r="W50" s="1"/>
      <c r="X50" s="1"/>
      <c r="Y50" s="1"/>
      <c r="Z50" s="1"/>
    </row>
    <row r="51" spans="1:26" ht="15" customHeight="1" x14ac:dyDescent="0.25">
      <c r="A51" s="91"/>
      <c r="B51" s="94"/>
      <c r="C51" s="94"/>
      <c r="D51" s="129"/>
      <c r="E51" s="20" t="s">
        <v>70</v>
      </c>
      <c r="F51" s="126"/>
      <c r="G51" s="1"/>
      <c r="H51" s="1"/>
      <c r="I51" s="1"/>
      <c r="J51" s="1"/>
      <c r="K51" s="1"/>
      <c r="L51" s="1"/>
      <c r="M51" s="1"/>
      <c r="N51" s="1"/>
      <c r="O51" s="1"/>
      <c r="P51" s="1"/>
      <c r="Q51" s="1"/>
      <c r="R51" s="1"/>
      <c r="S51" s="1"/>
      <c r="T51" s="1"/>
      <c r="U51" s="1"/>
      <c r="V51" s="1"/>
      <c r="W51" s="1"/>
      <c r="X51" s="1"/>
      <c r="Y51" s="1"/>
      <c r="Z51" s="1"/>
    </row>
    <row r="52" spans="1:26" ht="15" customHeight="1" x14ac:dyDescent="0.25">
      <c r="A52" s="91"/>
      <c r="B52" s="94"/>
      <c r="C52" s="94"/>
      <c r="D52" s="129"/>
      <c r="E52" s="20" t="s">
        <v>223</v>
      </c>
      <c r="F52" s="126"/>
      <c r="G52" s="1"/>
      <c r="H52" s="1"/>
      <c r="I52" s="1"/>
      <c r="J52" s="1"/>
      <c r="K52" s="1"/>
      <c r="L52" s="1"/>
      <c r="M52" s="1"/>
      <c r="N52" s="1"/>
      <c r="O52" s="1"/>
      <c r="P52" s="1"/>
      <c r="Q52" s="1"/>
      <c r="R52" s="1"/>
      <c r="S52" s="1"/>
      <c r="T52" s="1"/>
      <c r="U52" s="1"/>
      <c r="V52" s="1"/>
      <c r="W52" s="1"/>
      <c r="X52" s="1"/>
      <c r="Y52" s="1"/>
      <c r="Z52" s="1"/>
    </row>
    <row r="53" spans="1:26" ht="15" customHeight="1" x14ac:dyDescent="0.25">
      <c r="A53" s="91"/>
      <c r="B53" s="94"/>
      <c r="C53" s="94"/>
      <c r="D53" s="129"/>
      <c r="E53" s="20" t="s">
        <v>71</v>
      </c>
      <c r="F53" s="126"/>
      <c r="G53" s="1"/>
      <c r="H53" s="1"/>
      <c r="I53" s="1"/>
      <c r="J53" s="1"/>
      <c r="K53" s="1"/>
      <c r="L53" s="1"/>
      <c r="M53" s="1"/>
      <c r="N53" s="1"/>
      <c r="O53" s="1"/>
      <c r="P53" s="1"/>
      <c r="Q53" s="1"/>
      <c r="R53" s="1"/>
      <c r="S53" s="1"/>
      <c r="T53" s="1"/>
      <c r="U53" s="1"/>
      <c r="V53" s="1"/>
      <c r="W53" s="1"/>
      <c r="X53" s="1"/>
      <c r="Y53" s="1"/>
      <c r="Z53" s="1"/>
    </row>
    <row r="54" spans="1:26" ht="15" customHeight="1" x14ac:dyDescent="0.25">
      <c r="A54" s="91"/>
      <c r="B54" s="94"/>
      <c r="C54" s="94"/>
      <c r="D54" s="129"/>
      <c r="E54" s="20" t="s">
        <v>72</v>
      </c>
      <c r="F54" s="126"/>
      <c r="G54" s="1"/>
      <c r="H54" s="1"/>
      <c r="I54" s="1"/>
      <c r="J54" s="1"/>
      <c r="K54" s="1"/>
      <c r="L54" s="1"/>
      <c r="M54" s="1"/>
      <c r="N54" s="1"/>
      <c r="O54" s="1"/>
      <c r="P54" s="1"/>
      <c r="Q54" s="1"/>
      <c r="R54" s="1"/>
      <c r="S54" s="1"/>
      <c r="T54" s="1"/>
      <c r="U54" s="1"/>
      <c r="V54" s="1"/>
      <c r="W54" s="1"/>
      <c r="X54" s="1"/>
      <c r="Y54" s="1"/>
      <c r="Z54" s="1"/>
    </row>
    <row r="55" spans="1:26" ht="15" customHeight="1" x14ac:dyDescent="0.25">
      <c r="A55" s="91"/>
      <c r="B55" s="94"/>
      <c r="C55" s="94"/>
      <c r="D55" s="129"/>
      <c r="E55" s="20" t="s">
        <v>73</v>
      </c>
      <c r="F55" s="126"/>
      <c r="G55" s="1"/>
      <c r="H55" s="1"/>
      <c r="I55" s="1"/>
      <c r="J55" s="1"/>
      <c r="K55" s="1"/>
      <c r="L55" s="1"/>
      <c r="M55" s="1"/>
      <c r="N55" s="1"/>
      <c r="O55" s="1"/>
      <c r="P55" s="1"/>
      <c r="Q55" s="1"/>
      <c r="R55" s="1"/>
      <c r="S55" s="1"/>
      <c r="T55" s="1"/>
      <c r="U55" s="1"/>
      <c r="V55" s="1"/>
      <c r="W55" s="1"/>
      <c r="X55" s="1"/>
      <c r="Y55" s="1"/>
      <c r="Z55" s="1"/>
    </row>
    <row r="56" spans="1:26" ht="15" customHeight="1" x14ac:dyDescent="0.25">
      <c r="A56" s="91"/>
      <c r="B56" s="94"/>
      <c r="C56" s="94"/>
      <c r="D56" s="129"/>
      <c r="E56" s="20" t="s">
        <v>74</v>
      </c>
      <c r="F56" s="126"/>
      <c r="G56" s="1"/>
      <c r="H56" s="1"/>
      <c r="I56" s="1"/>
      <c r="J56" s="1"/>
      <c r="K56" s="1"/>
      <c r="L56" s="1"/>
      <c r="M56" s="1"/>
      <c r="N56" s="1"/>
      <c r="O56" s="1"/>
      <c r="P56" s="1"/>
      <c r="Q56" s="1"/>
      <c r="R56" s="1"/>
      <c r="S56" s="1"/>
      <c r="T56" s="1"/>
      <c r="U56" s="1"/>
      <c r="V56" s="1"/>
      <c r="W56" s="1"/>
      <c r="X56" s="1"/>
      <c r="Y56" s="1"/>
      <c r="Z56" s="1"/>
    </row>
    <row r="57" spans="1:26" ht="16.5" customHeight="1" x14ac:dyDescent="0.25">
      <c r="A57" s="92"/>
      <c r="B57" s="95"/>
      <c r="C57" s="94"/>
      <c r="D57" s="129"/>
      <c r="E57" s="21" t="s">
        <v>75</v>
      </c>
      <c r="F57" s="126"/>
      <c r="G57" s="1"/>
      <c r="H57" s="1"/>
      <c r="I57" s="1"/>
      <c r="J57" s="1"/>
      <c r="K57" s="1"/>
      <c r="L57" s="1"/>
      <c r="M57" s="1"/>
      <c r="N57" s="1"/>
      <c r="O57" s="1"/>
      <c r="P57" s="1"/>
      <c r="Q57" s="1"/>
      <c r="R57" s="1"/>
      <c r="S57" s="1"/>
      <c r="T57" s="1"/>
      <c r="U57" s="1"/>
      <c r="V57" s="1"/>
      <c r="W57" s="1"/>
      <c r="X57" s="1"/>
      <c r="Y57" s="1"/>
      <c r="Z57" s="1"/>
    </row>
    <row r="58" spans="1:26" ht="15" customHeight="1" x14ac:dyDescent="0.25">
      <c r="A58" s="66" t="s">
        <v>121</v>
      </c>
      <c r="B58" s="63" t="s">
        <v>116</v>
      </c>
      <c r="C58" s="186" t="s">
        <v>122</v>
      </c>
      <c r="D58" s="213" t="s">
        <v>117</v>
      </c>
      <c r="E58" s="209" t="s">
        <v>317</v>
      </c>
      <c r="F58" s="187"/>
      <c r="G58" s="1"/>
      <c r="H58" s="1"/>
      <c r="I58" s="1"/>
      <c r="J58" s="1"/>
      <c r="K58" s="1"/>
      <c r="L58" s="1"/>
      <c r="M58" s="1"/>
      <c r="N58" s="1"/>
      <c r="O58" s="1"/>
      <c r="P58" s="1"/>
      <c r="Q58" s="1"/>
      <c r="R58" s="1"/>
      <c r="S58" s="1"/>
      <c r="T58" s="1"/>
      <c r="U58" s="1"/>
      <c r="V58" s="1"/>
      <c r="W58" s="1"/>
      <c r="X58" s="1"/>
      <c r="Y58" s="1"/>
      <c r="Z58" s="1"/>
    </row>
    <row r="59" spans="1:26" ht="15" customHeight="1" x14ac:dyDescent="0.25">
      <c r="A59" s="67"/>
      <c r="B59" s="64"/>
      <c r="C59" s="186"/>
      <c r="D59" s="214"/>
      <c r="E59" s="210" t="s">
        <v>118</v>
      </c>
      <c r="F59" s="187"/>
      <c r="G59" s="1"/>
      <c r="H59" s="1"/>
      <c r="I59" s="1"/>
      <c r="J59" s="1"/>
      <c r="K59" s="1"/>
      <c r="L59" s="1"/>
      <c r="M59" s="1"/>
      <c r="N59" s="1"/>
      <c r="O59" s="1"/>
      <c r="P59" s="1"/>
      <c r="Q59" s="1"/>
      <c r="R59" s="1"/>
      <c r="S59" s="1"/>
      <c r="T59" s="1"/>
      <c r="U59" s="1"/>
      <c r="V59" s="1"/>
      <c r="W59" s="1"/>
      <c r="X59" s="1"/>
      <c r="Y59" s="1"/>
      <c r="Z59" s="1"/>
    </row>
    <row r="60" spans="1:26" ht="15" customHeight="1" x14ac:dyDescent="0.25">
      <c r="A60" s="67"/>
      <c r="B60" s="64"/>
      <c r="C60" s="186"/>
      <c r="D60" s="214"/>
      <c r="E60" s="211" t="s">
        <v>318</v>
      </c>
      <c r="F60" s="187"/>
      <c r="G60" s="1"/>
      <c r="H60" s="1"/>
      <c r="I60" s="1"/>
      <c r="J60" s="1"/>
      <c r="K60" s="1"/>
      <c r="L60" s="1"/>
      <c r="M60" s="1"/>
      <c r="N60" s="1"/>
      <c r="O60" s="1"/>
      <c r="P60" s="1"/>
      <c r="Q60" s="1"/>
      <c r="R60" s="1"/>
      <c r="S60" s="1"/>
      <c r="T60" s="1"/>
      <c r="U60" s="1"/>
      <c r="V60" s="1"/>
      <c r="W60" s="1"/>
      <c r="X60" s="1"/>
      <c r="Y60" s="1"/>
      <c r="Z60" s="1"/>
    </row>
    <row r="61" spans="1:26" ht="15" customHeight="1" x14ac:dyDescent="0.25">
      <c r="A61" s="67"/>
      <c r="B61" s="64"/>
      <c r="C61" s="186"/>
      <c r="D61" s="214"/>
      <c r="E61" s="210" t="s">
        <v>261</v>
      </c>
      <c r="F61" s="187"/>
      <c r="G61" s="1"/>
      <c r="H61" s="1"/>
      <c r="I61" s="1"/>
      <c r="J61" s="1"/>
      <c r="K61" s="1"/>
      <c r="L61" s="1"/>
      <c r="M61" s="1"/>
      <c r="N61" s="1"/>
      <c r="O61" s="1"/>
      <c r="P61" s="1"/>
      <c r="Q61" s="1"/>
      <c r="R61" s="1"/>
      <c r="S61" s="1"/>
      <c r="T61" s="1"/>
      <c r="U61" s="1"/>
      <c r="V61" s="1"/>
      <c r="W61" s="1"/>
      <c r="X61" s="1"/>
      <c r="Y61" s="1"/>
      <c r="Z61" s="1"/>
    </row>
    <row r="62" spans="1:26" ht="15" customHeight="1" x14ac:dyDescent="0.25">
      <c r="A62" s="67"/>
      <c r="B62" s="64"/>
      <c r="C62" s="186"/>
      <c r="D62" s="214"/>
      <c r="E62" s="211" t="s">
        <v>319</v>
      </c>
      <c r="F62" s="187"/>
      <c r="G62" s="1"/>
      <c r="H62" s="1"/>
      <c r="I62" s="1"/>
      <c r="J62" s="1"/>
      <c r="K62" s="1"/>
      <c r="L62" s="1"/>
      <c r="M62" s="1"/>
      <c r="N62" s="1"/>
      <c r="O62" s="1"/>
      <c r="P62" s="1"/>
      <c r="Q62" s="1"/>
      <c r="R62" s="1"/>
      <c r="S62" s="1"/>
      <c r="T62" s="1"/>
      <c r="U62" s="1"/>
      <c r="V62" s="1"/>
      <c r="W62" s="1"/>
      <c r="X62" s="1"/>
      <c r="Y62" s="1"/>
      <c r="Z62" s="1"/>
    </row>
    <row r="63" spans="1:26" ht="15" customHeight="1" x14ac:dyDescent="0.25">
      <c r="A63" s="67"/>
      <c r="B63" s="64"/>
      <c r="C63" s="186"/>
      <c r="D63" s="214"/>
      <c r="E63" s="210" t="s">
        <v>119</v>
      </c>
      <c r="F63" s="187"/>
      <c r="G63" s="1"/>
      <c r="H63" s="1"/>
      <c r="I63" s="1"/>
      <c r="J63" s="1"/>
      <c r="K63" s="1"/>
      <c r="L63" s="1"/>
      <c r="M63" s="1"/>
      <c r="N63" s="1"/>
      <c r="O63" s="1"/>
      <c r="P63" s="1"/>
      <c r="Q63" s="1"/>
      <c r="R63" s="1"/>
      <c r="S63" s="1"/>
      <c r="T63" s="1"/>
      <c r="U63" s="1"/>
      <c r="V63" s="1"/>
      <c r="W63" s="1"/>
      <c r="X63" s="1"/>
      <c r="Y63" s="1"/>
      <c r="Z63" s="1"/>
    </row>
    <row r="64" spans="1:26" ht="16.5" customHeight="1" x14ac:dyDescent="0.25">
      <c r="A64" s="67"/>
      <c r="B64" s="64"/>
      <c r="C64" s="186"/>
      <c r="D64" s="214"/>
      <c r="E64" s="49" t="s">
        <v>120</v>
      </c>
      <c r="F64" s="187"/>
      <c r="G64" s="1"/>
      <c r="H64" s="1"/>
      <c r="I64" s="1"/>
      <c r="J64" s="1"/>
      <c r="K64" s="1"/>
      <c r="L64" s="1"/>
      <c r="M64" s="1"/>
      <c r="N64" s="1"/>
      <c r="O64" s="1"/>
      <c r="P64" s="1"/>
      <c r="Q64" s="1"/>
      <c r="R64" s="1"/>
      <c r="S64" s="1"/>
      <c r="T64" s="1"/>
      <c r="U64" s="1"/>
      <c r="V64" s="1"/>
      <c r="W64" s="1"/>
      <c r="X64" s="1"/>
      <c r="Y64" s="1"/>
      <c r="Z64" s="1"/>
    </row>
    <row r="65" spans="1:26" ht="15" customHeight="1" x14ac:dyDescent="0.25">
      <c r="A65" s="68"/>
      <c r="B65" s="65"/>
      <c r="C65" s="186"/>
      <c r="D65" s="215"/>
      <c r="E65" s="212" t="s">
        <v>320</v>
      </c>
      <c r="F65" s="187"/>
      <c r="G65" s="1"/>
      <c r="H65" s="1"/>
      <c r="I65" s="1"/>
      <c r="J65" s="1"/>
      <c r="K65" s="1"/>
      <c r="L65" s="1"/>
      <c r="M65" s="1"/>
      <c r="N65" s="1"/>
      <c r="O65" s="1"/>
      <c r="P65" s="1"/>
      <c r="Q65" s="1"/>
      <c r="R65" s="1"/>
      <c r="S65" s="1"/>
      <c r="T65" s="1"/>
      <c r="U65" s="1"/>
      <c r="V65" s="1"/>
      <c r="W65" s="1"/>
      <c r="X65" s="1"/>
      <c r="Y65" s="1"/>
      <c r="Z65" s="1"/>
    </row>
    <row r="66" spans="1:26" ht="15" customHeight="1" x14ac:dyDescent="0.25">
      <c r="A66" s="90" t="s">
        <v>10</v>
      </c>
      <c r="B66" s="93" t="s">
        <v>11</v>
      </c>
      <c r="C66" s="94" t="s">
        <v>90</v>
      </c>
      <c r="D66" s="130" t="s">
        <v>91</v>
      </c>
      <c r="E66" s="26" t="s">
        <v>79</v>
      </c>
      <c r="F66" s="130"/>
      <c r="G66" s="1"/>
      <c r="H66" s="1"/>
      <c r="I66" s="1"/>
      <c r="J66" s="1"/>
      <c r="K66" s="1"/>
      <c r="L66" s="1"/>
      <c r="M66" s="1"/>
      <c r="N66" s="1"/>
      <c r="O66" s="1"/>
      <c r="P66" s="1"/>
      <c r="Q66" s="1"/>
      <c r="R66" s="1"/>
      <c r="S66" s="1"/>
      <c r="T66" s="1"/>
      <c r="U66" s="1"/>
      <c r="V66" s="1"/>
      <c r="W66" s="1"/>
      <c r="X66" s="1"/>
      <c r="Y66" s="1"/>
      <c r="Z66" s="1"/>
    </row>
    <row r="67" spans="1:26" ht="15" customHeight="1" x14ac:dyDescent="0.25">
      <c r="A67" s="91"/>
      <c r="B67" s="94"/>
      <c r="C67" s="94"/>
      <c r="D67" s="130"/>
      <c r="E67" s="26" t="s">
        <v>80</v>
      </c>
      <c r="F67" s="130"/>
      <c r="G67" s="1"/>
      <c r="H67" s="1"/>
      <c r="I67" s="1"/>
      <c r="J67" s="1"/>
      <c r="K67" s="1"/>
      <c r="L67" s="1"/>
      <c r="M67" s="1"/>
      <c r="N67" s="1"/>
      <c r="O67" s="1"/>
      <c r="P67" s="1"/>
      <c r="Q67" s="1"/>
      <c r="R67" s="1"/>
      <c r="S67" s="1"/>
      <c r="T67" s="1"/>
      <c r="U67" s="1"/>
      <c r="V67" s="1"/>
      <c r="W67" s="1"/>
      <c r="X67" s="1"/>
      <c r="Y67" s="1"/>
      <c r="Z67" s="1"/>
    </row>
    <row r="68" spans="1:26" ht="15" customHeight="1" x14ac:dyDescent="0.25">
      <c r="A68" s="91"/>
      <c r="B68" s="94"/>
      <c r="C68" s="94"/>
      <c r="D68" s="130"/>
      <c r="E68" s="26" t="s">
        <v>81</v>
      </c>
      <c r="F68" s="130"/>
      <c r="G68" s="1"/>
      <c r="H68" s="1"/>
      <c r="I68" s="1"/>
      <c r="J68" s="1"/>
      <c r="K68" s="1"/>
      <c r="L68" s="1"/>
      <c r="M68" s="1"/>
      <c r="N68" s="1"/>
      <c r="O68" s="1"/>
      <c r="P68" s="1"/>
      <c r="Q68" s="1"/>
      <c r="R68" s="1"/>
      <c r="S68" s="1"/>
      <c r="T68" s="1"/>
      <c r="U68" s="1"/>
      <c r="V68" s="1"/>
      <c r="W68" s="1"/>
      <c r="X68" s="1"/>
      <c r="Y68" s="1"/>
      <c r="Z68" s="1"/>
    </row>
    <row r="69" spans="1:26" ht="15" customHeight="1" x14ac:dyDescent="0.25">
      <c r="A69" s="91"/>
      <c r="B69" s="94"/>
      <c r="C69" s="94"/>
      <c r="D69" s="130"/>
      <c r="E69" s="26" t="s">
        <v>82</v>
      </c>
      <c r="F69" s="130"/>
      <c r="G69" s="1"/>
      <c r="H69" s="1"/>
      <c r="I69" s="1"/>
      <c r="J69" s="1"/>
      <c r="K69" s="1"/>
      <c r="L69" s="1"/>
      <c r="M69" s="1"/>
      <c r="N69" s="1"/>
      <c r="O69" s="1"/>
      <c r="P69" s="1"/>
      <c r="Q69" s="1"/>
      <c r="R69" s="1"/>
      <c r="S69" s="1"/>
      <c r="T69" s="1"/>
      <c r="U69" s="1"/>
      <c r="V69" s="1"/>
      <c r="W69" s="1"/>
      <c r="X69" s="1"/>
      <c r="Y69" s="1"/>
      <c r="Z69" s="1"/>
    </row>
    <row r="70" spans="1:26" ht="15" customHeight="1" x14ac:dyDescent="0.25">
      <c r="A70" s="91"/>
      <c r="B70" s="94"/>
      <c r="C70" s="94"/>
      <c r="D70" s="130"/>
      <c r="E70" s="26" t="s">
        <v>83</v>
      </c>
      <c r="F70" s="130"/>
      <c r="G70" s="1"/>
      <c r="H70" s="1"/>
      <c r="I70" s="1"/>
      <c r="J70" s="1"/>
      <c r="K70" s="1"/>
      <c r="L70" s="1"/>
      <c r="M70" s="1"/>
      <c r="N70" s="1"/>
      <c r="O70" s="1"/>
      <c r="P70" s="1"/>
      <c r="Q70" s="1"/>
      <c r="R70" s="1"/>
      <c r="S70" s="1"/>
      <c r="T70" s="1"/>
      <c r="U70" s="1"/>
      <c r="V70" s="1"/>
      <c r="W70" s="1"/>
      <c r="X70" s="1"/>
      <c r="Y70" s="1"/>
      <c r="Z70" s="1"/>
    </row>
    <row r="71" spans="1:26" ht="15" customHeight="1" x14ac:dyDescent="0.25">
      <c r="A71" s="91"/>
      <c r="B71" s="94"/>
      <c r="C71" s="94"/>
      <c r="D71" s="130"/>
      <c r="E71" s="26" t="s">
        <v>84</v>
      </c>
      <c r="F71" s="130"/>
      <c r="G71" s="1"/>
      <c r="H71" s="1"/>
      <c r="I71" s="1"/>
      <c r="J71" s="1"/>
      <c r="K71" s="1"/>
      <c r="L71" s="1"/>
      <c r="M71" s="1"/>
      <c r="N71" s="1"/>
      <c r="O71" s="1"/>
      <c r="P71" s="1"/>
      <c r="Q71" s="1"/>
      <c r="R71" s="1"/>
      <c r="S71" s="1"/>
      <c r="T71" s="1"/>
      <c r="U71" s="1"/>
      <c r="V71" s="1"/>
      <c r="W71" s="1"/>
      <c r="X71" s="1"/>
      <c r="Y71" s="1"/>
      <c r="Z71" s="1"/>
    </row>
    <row r="72" spans="1:26" ht="15" customHeight="1" x14ac:dyDescent="0.25">
      <c r="A72" s="91"/>
      <c r="B72" s="94"/>
      <c r="C72" s="94"/>
      <c r="D72" s="130"/>
      <c r="E72" s="26" t="s">
        <v>85</v>
      </c>
      <c r="F72" s="130"/>
      <c r="G72" s="1"/>
      <c r="H72" s="1"/>
      <c r="I72" s="1"/>
      <c r="J72" s="1"/>
      <c r="K72" s="1"/>
      <c r="L72" s="1"/>
      <c r="M72" s="1"/>
      <c r="N72" s="1"/>
      <c r="O72" s="1"/>
      <c r="P72" s="1"/>
      <c r="Q72" s="1"/>
      <c r="R72" s="1"/>
      <c r="S72" s="1"/>
      <c r="T72" s="1"/>
      <c r="U72" s="1"/>
      <c r="V72" s="1"/>
      <c r="W72" s="1"/>
      <c r="X72" s="1"/>
      <c r="Y72" s="1"/>
      <c r="Z72" s="1"/>
    </row>
    <row r="73" spans="1:26" ht="15" customHeight="1" x14ac:dyDescent="0.25">
      <c r="A73" s="91"/>
      <c r="B73" s="94"/>
      <c r="C73" s="94"/>
      <c r="D73" s="130"/>
      <c r="E73" s="26" t="s">
        <v>86</v>
      </c>
      <c r="F73" s="130"/>
      <c r="G73" s="1"/>
      <c r="H73" s="1"/>
      <c r="I73" s="1"/>
      <c r="J73" s="1"/>
      <c r="K73" s="1"/>
      <c r="L73" s="1"/>
      <c r="M73" s="1"/>
      <c r="N73" s="1"/>
      <c r="O73" s="1"/>
      <c r="P73" s="1"/>
      <c r="Q73" s="1"/>
      <c r="R73" s="1"/>
      <c r="S73" s="1"/>
      <c r="T73" s="1"/>
      <c r="U73" s="1"/>
      <c r="V73" s="1"/>
      <c r="W73" s="1"/>
      <c r="X73" s="1"/>
      <c r="Y73" s="1"/>
      <c r="Z73" s="1"/>
    </row>
    <row r="74" spans="1:26" ht="15" customHeight="1" x14ac:dyDescent="0.25">
      <c r="A74" s="91"/>
      <c r="B74" s="94"/>
      <c r="C74" s="94"/>
      <c r="D74" s="130"/>
      <c r="E74" s="26" t="s">
        <v>87</v>
      </c>
      <c r="F74" s="130"/>
      <c r="G74" s="1"/>
      <c r="H74" s="1"/>
      <c r="I74" s="1"/>
      <c r="J74" s="1"/>
      <c r="K74" s="1"/>
      <c r="L74" s="1"/>
      <c r="M74" s="1"/>
      <c r="N74" s="1"/>
      <c r="O74" s="1"/>
      <c r="P74" s="1"/>
      <c r="Q74" s="1"/>
      <c r="R74" s="1"/>
      <c r="S74" s="1"/>
      <c r="T74" s="1"/>
      <c r="U74" s="1"/>
      <c r="V74" s="1"/>
      <c r="W74" s="1"/>
      <c r="X74" s="1"/>
      <c r="Y74" s="1"/>
      <c r="Z74" s="1"/>
    </row>
    <row r="75" spans="1:26" ht="15" customHeight="1" x14ac:dyDescent="0.25">
      <c r="A75" s="91"/>
      <c r="B75" s="94"/>
      <c r="C75" s="94"/>
      <c r="D75" s="130"/>
      <c r="E75" s="26" t="s">
        <v>88</v>
      </c>
      <c r="F75" s="130"/>
      <c r="G75" s="1"/>
      <c r="H75" s="1"/>
      <c r="I75" s="1"/>
      <c r="J75" s="1"/>
      <c r="K75" s="1"/>
      <c r="L75" s="1"/>
      <c r="M75" s="1"/>
      <c r="N75" s="1"/>
      <c r="O75" s="1"/>
      <c r="P75" s="1"/>
      <c r="Q75" s="1"/>
      <c r="R75" s="1"/>
      <c r="S75" s="1"/>
      <c r="T75" s="1"/>
      <c r="U75" s="1"/>
      <c r="V75" s="1"/>
      <c r="W75" s="1"/>
      <c r="X75" s="1"/>
      <c r="Y75" s="1"/>
      <c r="Z75" s="1"/>
    </row>
    <row r="76" spans="1:26" ht="16.5" customHeight="1" x14ac:dyDescent="0.25">
      <c r="A76" s="92"/>
      <c r="B76" s="95"/>
      <c r="C76" s="95"/>
      <c r="D76" s="131"/>
      <c r="E76" s="26" t="s">
        <v>89</v>
      </c>
      <c r="F76" s="131"/>
      <c r="G76" s="1"/>
      <c r="H76" s="1"/>
      <c r="I76" s="1"/>
      <c r="J76" s="1"/>
      <c r="K76" s="1"/>
      <c r="L76" s="1"/>
      <c r="M76" s="1"/>
      <c r="N76" s="1"/>
      <c r="O76" s="1"/>
      <c r="P76" s="1"/>
      <c r="Q76" s="1"/>
      <c r="R76" s="1"/>
      <c r="S76" s="1"/>
      <c r="T76" s="1"/>
      <c r="U76" s="1"/>
      <c r="V76" s="1"/>
      <c r="W76" s="1"/>
      <c r="X76" s="1"/>
      <c r="Y76" s="1"/>
      <c r="Z76" s="1"/>
    </row>
    <row r="77" spans="1:26" ht="15" customHeight="1" x14ac:dyDescent="0.25">
      <c r="A77" s="66" t="s">
        <v>92</v>
      </c>
      <c r="B77" s="81" t="s">
        <v>248</v>
      </c>
      <c r="C77" s="81" t="s">
        <v>12</v>
      </c>
      <c r="D77" s="78" t="s">
        <v>321</v>
      </c>
      <c r="E77" s="27" t="s">
        <v>93</v>
      </c>
      <c r="F77" s="87"/>
      <c r="G77" s="1"/>
      <c r="H77" s="1"/>
      <c r="I77" s="1"/>
      <c r="J77" s="1"/>
      <c r="K77" s="1"/>
      <c r="L77" s="1"/>
      <c r="M77" s="1"/>
      <c r="N77" s="1"/>
      <c r="O77" s="1"/>
      <c r="P77" s="1"/>
      <c r="Q77" s="1"/>
      <c r="R77" s="1"/>
      <c r="S77" s="1"/>
      <c r="T77" s="1"/>
      <c r="U77" s="1"/>
      <c r="V77" s="1"/>
      <c r="W77" s="1"/>
      <c r="X77" s="1"/>
      <c r="Y77" s="1"/>
      <c r="Z77" s="1"/>
    </row>
    <row r="78" spans="1:26" ht="15" customHeight="1" x14ac:dyDescent="0.25">
      <c r="A78" s="67"/>
      <c r="B78" s="82"/>
      <c r="C78" s="82"/>
      <c r="D78" s="79"/>
      <c r="E78" s="28" t="s">
        <v>94</v>
      </c>
      <c r="F78" s="88"/>
      <c r="G78" s="1"/>
      <c r="H78" s="1"/>
      <c r="I78" s="1"/>
      <c r="J78" s="1"/>
      <c r="K78" s="1"/>
      <c r="L78" s="1"/>
      <c r="M78" s="1"/>
      <c r="N78" s="1"/>
      <c r="O78" s="1"/>
      <c r="P78" s="1"/>
      <c r="Q78" s="1"/>
      <c r="R78" s="1"/>
      <c r="S78" s="1"/>
      <c r="T78" s="1"/>
      <c r="U78" s="1"/>
      <c r="V78" s="1"/>
      <c r="W78" s="1"/>
      <c r="X78" s="1"/>
      <c r="Y78" s="1"/>
      <c r="Z78" s="1"/>
    </row>
    <row r="79" spans="1:26" ht="15" customHeight="1" x14ac:dyDescent="0.25">
      <c r="A79" s="67"/>
      <c r="B79" s="82"/>
      <c r="C79" s="82"/>
      <c r="D79" s="79"/>
      <c r="E79" s="28" t="s">
        <v>95</v>
      </c>
      <c r="F79" s="88"/>
      <c r="G79" s="1"/>
      <c r="H79" s="1"/>
      <c r="I79" s="1"/>
      <c r="J79" s="1"/>
      <c r="K79" s="1"/>
      <c r="L79" s="1"/>
      <c r="M79" s="1"/>
      <c r="N79" s="1"/>
      <c r="O79" s="1"/>
      <c r="P79" s="1"/>
      <c r="Q79" s="1"/>
      <c r="R79" s="1"/>
      <c r="S79" s="1"/>
      <c r="T79" s="1"/>
      <c r="U79" s="1"/>
      <c r="V79" s="1"/>
      <c r="W79" s="1"/>
      <c r="X79" s="1"/>
      <c r="Y79" s="1"/>
      <c r="Z79" s="1"/>
    </row>
    <row r="80" spans="1:26" ht="15" customHeight="1" x14ac:dyDescent="0.25">
      <c r="A80" s="67"/>
      <c r="B80" s="82"/>
      <c r="C80" s="82"/>
      <c r="D80" s="79"/>
      <c r="E80" s="28" t="s">
        <v>96</v>
      </c>
      <c r="F80" s="88"/>
      <c r="G80" s="1"/>
      <c r="H80" s="1"/>
      <c r="I80" s="1"/>
      <c r="J80" s="1"/>
      <c r="K80" s="1"/>
      <c r="L80" s="1"/>
      <c r="M80" s="1"/>
      <c r="N80" s="1"/>
      <c r="O80" s="1"/>
      <c r="P80" s="1"/>
      <c r="Q80" s="1"/>
      <c r="R80" s="1"/>
      <c r="S80" s="1"/>
      <c r="T80" s="1"/>
      <c r="U80" s="1"/>
      <c r="V80" s="1"/>
      <c r="W80" s="1"/>
      <c r="X80" s="1"/>
      <c r="Y80" s="1"/>
      <c r="Z80" s="1"/>
    </row>
    <row r="81" spans="1:26" ht="15" customHeight="1" x14ac:dyDescent="0.25">
      <c r="A81" s="67"/>
      <c r="B81" s="82"/>
      <c r="C81" s="82"/>
      <c r="D81" s="79"/>
      <c r="E81" s="28" t="s">
        <v>97</v>
      </c>
      <c r="F81" s="88"/>
      <c r="G81" s="1"/>
      <c r="H81" s="1"/>
      <c r="I81" s="1"/>
      <c r="J81" s="1"/>
      <c r="K81" s="1"/>
      <c r="L81" s="1"/>
      <c r="M81" s="1"/>
      <c r="N81" s="1"/>
      <c r="O81" s="1"/>
      <c r="P81" s="1"/>
      <c r="Q81" s="1"/>
      <c r="R81" s="1"/>
      <c r="S81" s="1"/>
      <c r="T81" s="1"/>
      <c r="U81" s="1"/>
      <c r="V81" s="1"/>
      <c r="W81" s="1"/>
      <c r="X81" s="1"/>
      <c r="Y81" s="1"/>
      <c r="Z81" s="1"/>
    </row>
    <row r="82" spans="1:26" ht="15" customHeight="1" x14ac:dyDescent="0.25">
      <c r="A82" s="67"/>
      <c r="B82" s="82"/>
      <c r="C82" s="82"/>
      <c r="D82" s="79"/>
      <c r="E82" s="216" t="s">
        <v>262</v>
      </c>
      <c r="F82" s="88"/>
      <c r="G82" s="1"/>
      <c r="H82" s="1"/>
      <c r="I82" s="1"/>
      <c r="J82" s="1"/>
      <c r="K82" s="1"/>
      <c r="L82" s="1"/>
      <c r="M82" s="1"/>
      <c r="N82" s="1"/>
      <c r="O82" s="1"/>
      <c r="P82" s="1"/>
      <c r="Q82" s="1"/>
      <c r="R82" s="1"/>
      <c r="S82" s="1"/>
      <c r="T82" s="1"/>
      <c r="U82" s="1"/>
      <c r="V82" s="1"/>
      <c r="W82" s="1"/>
      <c r="X82" s="1"/>
      <c r="Y82" s="1"/>
      <c r="Z82" s="1"/>
    </row>
    <row r="83" spans="1:26" ht="15" customHeight="1" x14ac:dyDescent="0.25">
      <c r="A83" s="67"/>
      <c r="B83" s="82"/>
      <c r="C83" s="82"/>
      <c r="D83" s="79"/>
      <c r="E83" s="28" t="s">
        <v>98</v>
      </c>
      <c r="F83" s="88"/>
      <c r="G83" s="1"/>
      <c r="H83" s="1"/>
      <c r="I83" s="1"/>
      <c r="J83" s="1"/>
      <c r="K83" s="1"/>
      <c r="L83" s="1"/>
      <c r="M83" s="1"/>
      <c r="N83" s="1"/>
      <c r="O83" s="1"/>
      <c r="P83" s="1"/>
      <c r="Q83" s="1"/>
      <c r="R83" s="1"/>
      <c r="S83" s="1"/>
      <c r="T83" s="1"/>
      <c r="U83" s="1"/>
      <c r="V83" s="1"/>
      <c r="W83" s="1"/>
      <c r="X83" s="1"/>
      <c r="Y83" s="1"/>
      <c r="Z83" s="1"/>
    </row>
    <row r="84" spans="1:26" ht="15" customHeight="1" x14ac:dyDescent="0.25">
      <c r="A84" s="67"/>
      <c r="B84" s="82"/>
      <c r="C84" s="82"/>
      <c r="D84" s="79"/>
      <c r="E84" s="28" t="s">
        <v>322</v>
      </c>
      <c r="F84" s="88"/>
      <c r="G84" s="1"/>
      <c r="H84" s="1"/>
      <c r="I84" s="1"/>
      <c r="J84" s="1"/>
      <c r="K84" s="1"/>
      <c r="L84" s="1"/>
      <c r="M84" s="1"/>
      <c r="N84" s="1"/>
      <c r="O84" s="1"/>
      <c r="P84" s="1"/>
      <c r="Q84" s="1"/>
      <c r="R84" s="1"/>
      <c r="S84" s="1"/>
      <c r="T84" s="1"/>
      <c r="U84" s="1"/>
      <c r="V84" s="1"/>
      <c r="W84" s="1"/>
      <c r="X84" s="1"/>
      <c r="Y84" s="1"/>
      <c r="Z84" s="1"/>
    </row>
    <row r="85" spans="1:26" ht="15" customHeight="1" x14ac:dyDescent="0.25">
      <c r="A85" s="67"/>
      <c r="B85" s="82"/>
      <c r="C85" s="82"/>
      <c r="D85" s="79"/>
      <c r="E85" s="28" t="s">
        <v>263</v>
      </c>
      <c r="F85" s="88"/>
      <c r="H85" s="1"/>
      <c r="I85" s="1"/>
      <c r="J85" s="1"/>
      <c r="K85" s="1"/>
      <c r="L85" s="1"/>
      <c r="M85" s="1"/>
      <c r="N85" s="1"/>
      <c r="O85" s="1"/>
      <c r="P85" s="1"/>
      <c r="Q85" s="1"/>
      <c r="R85" s="1"/>
      <c r="S85" s="1"/>
      <c r="T85" s="1"/>
      <c r="U85" s="1"/>
      <c r="V85" s="1"/>
      <c r="W85" s="1"/>
      <c r="X85" s="1"/>
      <c r="Y85" s="1"/>
      <c r="Z85" s="1"/>
    </row>
    <row r="86" spans="1:26" ht="16.5" customHeight="1" x14ac:dyDescent="0.25">
      <c r="A86" s="68"/>
      <c r="B86" s="83"/>
      <c r="C86" s="83"/>
      <c r="D86" s="80"/>
      <c r="E86" s="28" t="s">
        <v>99</v>
      </c>
      <c r="F86" s="89"/>
      <c r="G86" s="1"/>
      <c r="H86" s="1"/>
      <c r="I86" s="1"/>
      <c r="J86" s="1"/>
      <c r="K86" s="1"/>
      <c r="L86" s="1"/>
      <c r="M86" s="1"/>
      <c r="N86" s="1"/>
      <c r="O86" s="1"/>
      <c r="P86" s="1"/>
      <c r="Q86" s="1"/>
      <c r="R86" s="1"/>
      <c r="S86" s="1"/>
      <c r="T86" s="1"/>
      <c r="U86" s="1"/>
      <c r="V86" s="1"/>
      <c r="W86" s="1"/>
      <c r="X86" s="1"/>
      <c r="Y86" s="1"/>
      <c r="Z86" s="1"/>
    </row>
    <row r="87" spans="1:26" ht="15" customHeight="1" x14ac:dyDescent="0.25">
      <c r="A87" s="90" t="s">
        <v>13</v>
      </c>
      <c r="B87" s="93" t="s">
        <v>128</v>
      </c>
      <c r="C87" s="93" t="s">
        <v>14</v>
      </c>
      <c r="D87" s="128" t="s">
        <v>123</v>
      </c>
      <c r="E87" s="19" t="s">
        <v>88</v>
      </c>
      <c r="F87" s="150"/>
      <c r="G87" s="1"/>
      <c r="H87" s="1"/>
      <c r="I87" s="1"/>
      <c r="J87" s="1"/>
      <c r="K87" s="1"/>
      <c r="L87" s="1"/>
      <c r="M87" s="1"/>
      <c r="N87" s="1"/>
      <c r="O87" s="1"/>
      <c r="P87" s="1"/>
      <c r="Q87" s="1"/>
      <c r="R87" s="1"/>
      <c r="S87" s="1"/>
      <c r="T87" s="1"/>
      <c r="U87" s="1"/>
      <c r="V87" s="1"/>
      <c r="W87" s="1"/>
      <c r="X87" s="1"/>
      <c r="Y87" s="1"/>
      <c r="Z87" s="1"/>
    </row>
    <row r="88" spans="1:26" ht="15" customHeight="1" x14ac:dyDescent="0.25">
      <c r="A88" s="91"/>
      <c r="B88" s="94"/>
      <c r="C88" s="94"/>
      <c r="D88" s="129"/>
      <c r="E88" s="20" t="s">
        <v>124</v>
      </c>
      <c r="F88" s="151"/>
      <c r="G88" s="1"/>
      <c r="H88" s="1"/>
      <c r="I88" s="1"/>
      <c r="J88" s="1"/>
      <c r="K88" s="1"/>
      <c r="L88" s="1"/>
      <c r="M88" s="1"/>
      <c r="N88" s="1"/>
      <c r="O88" s="1"/>
      <c r="P88" s="1"/>
      <c r="Q88" s="1"/>
      <c r="R88" s="1"/>
      <c r="S88" s="1"/>
      <c r="T88" s="1"/>
      <c r="U88" s="1"/>
      <c r="V88" s="1"/>
      <c r="W88" s="1"/>
      <c r="X88" s="1"/>
      <c r="Y88" s="1"/>
      <c r="Z88" s="1"/>
    </row>
    <row r="89" spans="1:26" ht="15" customHeight="1" x14ac:dyDescent="0.25">
      <c r="A89" s="91"/>
      <c r="B89" s="94"/>
      <c r="C89" s="94"/>
      <c r="D89" s="129"/>
      <c r="E89" s="20" t="s">
        <v>125</v>
      </c>
      <c r="F89" s="151"/>
      <c r="G89" s="1"/>
      <c r="H89" s="1"/>
      <c r="I89" s="1"/>
      <c r="J89" s="1"/>
      <c r="K89" s="1"/>
      <c r="L89" s="1"/>
      <c r="M89" s="1"/>
      <c r="N89" s="1"/>
      <c r="O89" s="1"/>
      <c r="P89" s="1"/>
      <c r="Q89" s="1"/>
      <c r="R89" s="1"/>
      <c r="S89" s="1"/>
      <c r="T89" s="1"/>
      <c r="U89" s="1"/>
      <c r="V89" s="1"/>
      <c r="W89" s="1"/>
      <c r="X89" s="1"/>
      <c r="Y89" s="1"/>
      <c r="Z89" s="1"/>
    </row>
    <row r="90" spans="1:26" ht="15" customHeight="1" x14ac:dyDescent="0.25">
      <c r="A90" s="91"/>
      <c r="B90" s="94"/>
      <c r="C90" s="94"/>
      <c r="D90" s="129"/>
      <c r="E90" s="20" t="s">
        <v>126</v>
      </c>
      <c r="F90" s="151"/>
      <c r="G90" s="1"/>
      <c r="H90" s="1"/>
      <c r="I90" s="1"/>
      <c r="J90" s="1"/>
      <c r="K90" s="1"/>
      <c r="L90" s="1"/>
      <c r="M90" s="1"/>
      <c r="N90" s="1"/>
      <c r="O90" s="1"/>
      <c r="P90" s="1"/>
      <c r="Q90" s="1"/>
      <c r="R90" s="1"/>
      <c r="S90" s="1"/>
      <c r="T90" s="1"/>
      <c r="U90" s="1"/>
      <c r="V90" s="1"/>
      <c r="W90" s="1"/>
      <c r="X90" s="1"/>
      <c r="Y90" s="1"/>
      <c r="Z90" s="1"/>
    </row>
    <row r="91" spans="1:26" ht="60" customHeight="1" x14ac:dyDescent="0.25">
      <c r="A91" s="92"/>
      <c r="B91" s="95"/>
      <c r="C91" s="95"/>
      <c r="D91" s="153"/>
      <c r="E91" s="20" t="s">
        <v>127</v>
      </c>
      <c r="F91" s="152"/>
      <c r="G91" s="1"/>
      <c r="H91" s="1"/>
      <c r="I91" s="1"/>
      <c r="J91" s="1"/>
      <c r="K91" s="1"/>
      <c r="L91" s="1"/>
      <c r="M91" s="1"/>
      <c r="N91" s="1"/>
      <c r="O91" s="1"/>
      <c r="P91" s="1"/>
      <c r="Q91" s="1"/>
      <c r="R91" s="1"/>
      <c r="S91" s="1"/>
      <c r="T91" s="1"/>
      <c r="U91" s="1"/>
      <c r="V91" s="1"/>
      <c r="W91" s="1"/>
      <c r="X91" s="1"/>
      <c r="Y91" s="1"/>
      <c r="Z91" s="1"/>
    </row>
    <row r="92" spans="1:26" s="48" customFormat="1" ht="15" customHeight="1" x14ac:dyDescent="0.25">
      <c r="A92" s="169" t="s">
        <v>257</v>
      </c>
      <c r="B92" s="166" t="s">
        <v>258</v>
      </c>
      <c r="C92" s="166" t="s">
        <v>259</v>
      </c>
      <c r="D92" s="180" t="s">
        <v>260</v>
      </c>
      <c r="E92" s="45" t="s">
        <v>264</v>
      </c>
      <c r="F92" s="46"/>
      <c r="G92" s="47"/>
      <c r="H92" s="47"/>
      <c r="I92" s="47"/>
      <c r="J92" s="47"/>
      <c r="K92" s="47"/>
      <c r="L92" s="47"/>
      <c r="M92" s="47"/>
      <c r="N92" s="47"/>
      <c r="O92" s="47"/>
      <c r="P92" s="47"/>
      <c r="Q92" s="47"/>
      <c r="R92" s="47"/>
      <c r="S92" s="47"/>
      <c r="T92" s="47"/>
      <c r="U92" s="47"/>
      <c r="V92" s="47"/>
      <c r="W92" s="47"/>
      <c r="X92" s="47"/>
      <c r="Y92" s="47"/>
      <c r="Z92" s="47"/>
    </row>
    <row r="93" spans="1:26" s="48" customFormat="1" ht="15" customHeight="1" x14ac:dyDescent="0.25">
      <c r="A93" s="170"/>
      <c r="B93" s="167"/>
      <c r="C93" s="167"/>
      <c r="D93" s="181"/>
      <c r="E93" s="49" t="s">
        <v>265</v>
      </c>
      <c r="F93" s="46"/>
      <c r="G93" s="47"/>
      <c r="H93" s="47"/>
      <c r="I93" s="47"/>
      <c r="J93" s="47"/>
      <c r="K93" s="47"/>
      <c r="L93" s="47"/>
      <c r="M93" s="47"/>
      <c r="N93" s="47"/>
      <c r="O93" s="47"/>
      <c r="P93" s="47"/>
      <c r="Q93" s="47"/>
      <c r="R93" s="47"/>
      <c r="S93" s="47"/>
      <c r="T93" s="47"/>
      <c r="U93" s="47"/>
      <c r="V93" s="47"/>
      <c r="W93" s="47"/>
      <c r="X93" s="47"/>
      <c r="Y93" s="47"/>
      <c r="Z93" s="47"/>
    </row>
    <row r="94" spans="1:26" s="48" customFormat="1" ht="15" customHeight="1" x14ac:dyDescent="0.25">
      <c r="A94" s="170"/>
      <c r="B94" s="167"/>
      <c r="C94" s="167"/>
      <c r="D94" s="181"/>
      <c r="E94" s="49" t="s">
        <v>266</v>
      </c>
      <c r="F94" s="46"/>
      <c r="G94" s="47"/>
      <c r="H94" s="47"/>
      <c r="I94" s="47"/>
      <c r="J94" s="47"/>
      <c r="K94" s="47"/>
      <c r="L94" s="47"/>
      <c r="M94" s="47"/>
      <c r="N94" s="47"/>
      <c r="O94" s="47"/>
      <c r="P94" s="47"/>
      <c r="Q94" s="47"/>
      <c r="R94" s="47"/>
      <c r="S94" s="47"/>
      <c r="T94" s="47"/>
      <c r="U94" s="47"/>
      <c r="V94" s="47"/>
      <c r="W94" s="47"/>
      <c r="X94" s="47"/>
      <c r="Y94" s="47"/>
      <c r="Z94" s="47"/>
    </row>
    <row r="95" spans="1:26" s="48" customFormat="1" ht="87.75" customHeight="1" x14ac:dyDescent="0.25">
      <c r="A95" s="171"/>
      <c r="B95" s="168"/>
      <c r="C95" s="168"/>
      <c r="D95" s="182"/>
      <c r="E95" s="50" t="s">
        <v>267</v>
      </c>
      <c r="F95" s="46"/>
      <c r="G95" s="47"/>
      <c r="H95" s="47"/>
      <c r="I95" s="47"/>
      <c r="J95" s="47"/>
      <c r="K95" s="47"/>
      <c r="L95" s="47"/>
      <c r="M95" s="47"/>
      <c r="N95" s="47"/>
      <c r="O95" s="47"/>
      <c r="P95" s="47"/>
      <c r="Q95" s="47"/>
      <c r="R95" s="47"/>
      <c r="S95" s="47"/>
      <c r="T95" s="47"/>
      <c r="U95" s="47"/>
      <c r="V95" s="47"/>
      <c r="W95" s="47"/>
      <c r="X95" s="47"/>
      <c r="Y95" s="47"/>
      <c r="Z95" s="47"/>
    </row>
    <row r="96" spans="1:26" ht="15" customHeight="1" x14ac:dyDescent="0.25">
      <c r="A96" s="90" t="str">
        <f>HYPERLINK("https://www.fordfound.org/","Ford Foundation ")</f>
        <v xml:space="preserve">Ford Foundation </v>
      </c>
      <c r="B96" s="93" t="s">
        <v>249</v>
      </c>
      <c r="C96" s="93" t="s">
        <v>41</v>
      </c>
      <c r="D96" s="157" t="s">
        <v>129</v>
      </c>
      <c r="E96" s="20" t="s">
        <v>130</v>
      </c>
      <c r="F96" s="154"/>
      <c r="G96" s="1"/>
      <c r="H96" s="1"/>
      <c r="I96" s="1"/>
      <c r="J96" s="1"/>
      <c r="K96" s="1"/>
      <c r="L96" s="1"/>
      <c r="M96" s="1"/>
      <c r="N96" s="1"/>
      <c r="O96" s="1"/>
      <c r="P96" s="1"/>
      <c r="Q96" s="1"/>
      <c r="R96" s="1"/>
      <c r="S96" s="1"/>
      <c r="T96" s="1"/>
      <c r="U96" s="1"/>
      <c r="V96" s="1"/>
      <c r="W96" s="1"/>
      <c r="X96" s="1"/>
      <c r="Y96" s="1"/>
      <c r="Z96" s="1"/>
    </row>
    <row r="97" spans="1:26" ht="15" customHeight="1" x14ac:dyDescent="0.25">
      <c r="A97" s="91"/>
      <c r="B97" s="94"/>
      <c r="C97" s="94"/>
      <c r="D97" s="158"/>
      <c r="E97" s="20" t="s">
        <v>131</v>
      </c>
      <c r="F97" s="155"/>
      <c r="G97" s="1"/>
      <c r="H97" s="1"/>
      <c r="I97" s="1"/>
      <c r="J97" s="1"/>
      <c r="K97" s="1"/>
      <c r="L97" s="1"/>
      <c r="M97" s="1"/>
      <c r="N97" s="1"/>
      <c r="O97" s="1"/>
      <c r="P97" s="1"/>
      <c r="Q97" s="1"/>
      <c r="R97" s="1"/>
      <c r="S97" s="1"/>
      <c r="T97" s="1"/>
      <c r="U97" s="1"/>
      <c r="V97" s="1"/>
      <c r="W97" s="1"/>
      <c r="X97" s="1"/>
      <c r="Y97" s="1"/>
      <c r="Z97" s="1"/>
    </row>
    <row r="98" spans="1:26" ht="15" customHeight="1" x14ac:dyDescent="0.25">
      <c r="A98" s="91"/>
      <c r="B98" s="94"/>
      <c r="C98" s="94"/>
      <c r="D98" s="158"/>
      <c r="E98" s="20" t="s">
        <v>132</v>
      </c>
      <c r="F98" s="155"/>
      <c r="G98" s="1"/>
      <c r="H98" s="1"/>
      <c r="I98" s="1"/>
      <c r="J98" s="1"/>
      <c r="K98" s="1"/>
      <c r="L98" s="1"/>
      <c r="M98" s="1"/>
      <c r="N98" s="1"/>
      <c r="O98" s="1"/>
      <c r="P98" s="1"/>
      <c r="Q98" s="1"/>
      <c r="R98" s="1"/>
      <c r="S98" s="1"/>
      <c r="T98" s="1"/>
      <c r="U98" s="1"/>
      <c r="V98" s="1"/>
      <c r="W98" s="1"/>
      <c r="X98" s="1"/>
      <c r="Y98" s="1"/>
      <c r="Z98" s="1"/>
    </row>
    <row r="99" spans="1:26" ht="15" customHeight="1" x14ac:dyDescent="0.25">
      <c r="A99" s="91"/>
      <c r="B99" s="94"/>
      <c r="C99" s="94"/>
      <c r="D99" s="158"/>
      <c r="E99" s="194" t="s">
        <v>324</v>
      </c>
      <c r="F99" s="155"/>
      <c r="G99" s="1"/>
      <c r="H99" s="1"/>
      <c r="I99" s="1"/>
      <c r="J99" s="1"/>
      <c r="K99" s="1"/>
      <c r="L99" s="1"/>
      <c r="M99" s="1"/>
      <c r="N99" s="1"/>
      <c r="O99" s="1"/>
      <c r="P99" s="1"/>
      <c r="Q99" s="1"/>
      <c r="R99" s="1"/>
      <c r="S99" s="1"/>
      <c r="T99" s="1"/>
      <c r="U99" s="1"/>
      <c r="V99" s="1"/>
      <c r="W99" s="1"/>
      <c r="X99" s="1"/>
      <c r="Y99" s="1"/>
      <c r="Z99" s="1"/>
    </row>
    <row r="100" spans="1:26" ht="15" customHeight="1" x14ac:dyDescent="0.25">
      <c r="A100" s="91"/>
      <c r="B100" s="94"/>
      <c r="C100" s="94"/>
      <c r="D100" s="158"/>
      <c r="E100" s="20" t="s">
        <v>268</v>
      </c>
      <c r="F100" s="155"/>
      <c r="G100" s="1"/>
      <c r="H100" s="1"/>
      <c r="I100" s="1"/>
      <c r="J100" s="1"/>
      <c r="K100" s="1"/>
      <c r="L100" s="1"/>
      <c r="M100" s="1"/>
      <c r="N100" s="1"/>
      <c r="O100" s="1"/>
      <c r="P100" s="1"/>
      <c r="Q100" s="1"/>
      <c r="R100" s="1"/>
      <c r="S100" s="1"/>
      <c r="T100" s="1"/>
      <c r="U100" s="1"/>
      <c r="V100" s="1"/>
      <c r="W100" s="1"/>
      <c r="X100" s="1"/>
      <c r="Y100" s="1"/>
      <c r="Z100" s="1"/>
    </row>
    <row r="101" spans="1:26" ht="15" customHeight="1" x14ac:dyDescent="0.25">
      <c r="A101" s="91"/>
      <c r="B101" s="94"/>
      <c r="C101" s="94"/>
      <c r="D101" s="158"/>
      <c r="E101" s="25" t="s">
        <v>269</v>
      </c>
      <c r="F101" s="155"/>
      <c r="G101" s="1"/>
      <c r="H101" s="1"/>
      <c r="I101" s="1"/>
      <c r="J101" s="1"/>
      <c r="K101" s="1"/>
      <c r="L101" s="1"/>
      <c r="M101" s="1"/>
      <c r="N101" s="1"/>
      <c r="O101" s="1"/>
      <c r="P101" s="1"/>
      <c r="Q101" s="1"/>
      <c r="R101" s="1"/>
      <c r="S101" s="1"/>
      <c r="T101" s="1"/>
      <c r="U101" s="1"/>
      <c r="V101" s="1"/>
      <c r="W101" s="1"/>
      <c r="X101" s="1"/>
      <c r="Y101" s="1"/>
      <c r="Z101" s="1"/>
    </row>
    <row r="102" spans="1:26" ht="17.25" customHeight="1" x14ac:dyDescent="0.25">
      <c r="A102" s="92"/>
      <c r="B102" s="95"/>
      <c r="C102" s="95"/>
      <c r="D102" s="159"/>
      <c r="E102" s="20" t="s">
        <v>323</v>
      </c>
      <c r="F102" s="156"/>
      <c r="G102" s="1"/>
      <c r="H102" s="1"/>
      <c r="I102" s="1"/>
      <c r="J102" s="1"/>
      <c r="K102" s="1"/>
      <c r="L102" s="1"/>
      <c r="M102" s="1"/>
      <c r="N102" s="1"/>
      <c r="O102" s="1"/>
      <c r="P102" s="1"/>
      <c r="Q102" s="1"/>
      <c r="R102" s="1"/>
      <c r="S102" s="1"/>
      <c r="T102" s="1"/>
      <c r="U102" s="1"/>
      <c r="V102" s="1"/>
      <c r="W102" s="1"/>
      <c r="X102" s="1"/>
      <c r="Y102" s="1"/>
      <c r="Z102" s="1"/>
    </row>
    <row r="103" spans="1:26" ht="15" customHeight="1" x14ac:dyDescent="0.25">
      <c r="A103" s="169" t="s">
        <v>15</v>
      </c>
      <c r="B103" s="166" t="s">
        <v>16</v>
      </c>
      <c r="C103" s="166" t="s">
        <v>134</v>
      </c>
      <c r="D103" s="163" t="s">
        <v>133</v>
      </c>
      <c r="E103" s="45" t="s">
        <v>135</v>
      </c>
      <c r="F103" s="160" t="s">
        <v>161</v>
      </c>
      <c r="G103" s="1"/>
      <c r="H103" s="1"/>
      <c r="I103" s="1"/>
      <c r="J103" s="1"/>
      <c r="K103" s="1"/>
      <c r="L103" s="1"/>
      <c r="M103" s="1"/>
      <c r="N103" s="1"/>
      <c r="O103" s="1"/>
      <c r="P103" s="1"/>
      <c r="Q103" s="1"/>
      <c r="R103" s="1"/>
      <c r="S103" s="1"/>
      <c r="T103" s="1"/>
      <c r="U103" s="1"/>
      <c r="V103" s="1"/>
      <c r="W103" s="1"/>
      <c r="X103" s="1"/>
      <c r="Y103" s="1"/>
      <c r="Z103" s="1"/>
    </row>
    <row r="104" spans="1:26" ht="15" customHeight="1" x14ac:dyDescent="0.25">
      <c r="A104" s="170"/>
      <c r="B104" s="167"/>
      <c r="C104" s="167"/>
      <c r="D104" s="164"/>
      <c r="E104" s="49" t="s">
        <v>136</v>
      </c>
      <c r="F104" s="161"/>
      <c r="G104" s="1"/>
      <c r="H104" s="1"/>
      <c r="I104" s="1"/>
      <c r="J104" s="1"/>
      <c r="K104" s="1"/>
      <c r="L104" s="1"/>
      <c r="M104" s="1"/>
      <c r="N104" s="1"/>
      <c r="O104" s="1"/>
      <c r="P104" s="1"/>
      <c r="Q104" s="1"/>
      <c r="R104" s="1"/>
      <c r="S104" s="1"/>
      <c r="T104" s="1"/>
      <c r="U104" s="1"/>
      <c r="V104" s="1"/>
      <c r="W104" s="1"/>
      <c r="X104" s="1"/>
      <c r="Y104" s="1"/>
      <c r="Z104" s="1"/>
    </row>
    <row r="105" spans="1:26" ht="15" customHeight="1" x14ac:dyDescent="0.25">
      <c r="A105" s="170"/>
      <c r="B105" s="167"/>
      <c r="C105" s="167"/>
      <c r="D105" s="164"/>
      <c r="E105" s="49" t="s">
        <v>137</v>
      </c>
      <c r="F105" s="161"/>
      <c r="G105" s="1"/>
      <c r="H105" s="1"/>
      <c r="I105" s="1"/>
      <c r="J105" s="1"/>
      <c r="K105" s="1"/>
      <c r="L105" s="1"/>
      <c r="M105" s="1"/>
      <c r="N105" s="1"/>
      <c r="O105" s="1"/>
      <c r="P105" s="1"/>
      <c r="Q105" s="1"/>
      <c r="R105" s="1"/>
      <c r="S105" s="1"/>
      <c r="T105" s="1"/>
      <c r="U105" s="1"/>
      <c r="V105" s="1"/>
      <c r="W105" s="1"/>
      <c r="X105" s="1"/>
      <c r="Y105" s="1"/>
      <c r="Z105" s="1"/>
    </row>
    <row r="106" spans="1:26" ht="15" customHeight="1" x14ac:dyDescent="0.25">
      <c r="A106" s="170"/>
      <c r="B106" s="167"/>
      <c r="C106" s="167"/>
      <c r="D106" s="164"/>
      <c r="E106" s="49" t="s">
        <v>274</v>
      </c>
      <c r="F106" s="161"/>
      <c r="G106" s="1"/>
      <c r="H106" s="1"/>
      <c r="I106" s="1"/>
      <c r="J106" s="1"/>
      <c r="K106" s="1"/>
      <c r="L106" s="1"/>
      <c r="M106" s="1"/>
      <c r="N106" s="1"/>
      <c r="O106" s="1"/>
      <c r="P106" s="1"/>
      <c r="Q106" s="1"/>
      <c r="R106" s="1"/>
      <c r="S106" s="1"/>
      <c r="T106" s="1"/>
      <c r="U106" s="1"/>
      <c r="V106" s="1"/>
      <c r="W106" s="1"/>
      <c r="X106" s="1"/>
      <c r="Y106" s="1"/>
      <c r="Z106" s="1"/>
    </row>
    <row r="107" spans="1:26" ht="15" customHeight="1" x14ac:dyDescent="0.25">
      <c r="A107" s="170"/>
      <c r="B107" s="167"/>
      <c r="C107" s="167"/>
      <c r="D107" s="164"/>
      <c r="E107" s="49" t="s">
        <v>138</v>
      </c>
      <c r="F107" s="161"/>
      <c r="G107" s="1"/>
      <c r="H107" s="1"/>
      <c r="I107" s="1"/>
      <c r="J107" s="1"/>
      <c r="K107" s="1"/>
      <c r="L107" s="1"/>
      <c r="M107" s="1"/>
      <c r="N107" s="1"/>
      <c r="O107" s="1"/>
      <c r="P107" s="1"/>
      <c r="Q107" s="1"/>
      <c r="R107" s="1"/>
      <c r="S107" s="1"/>
      <c r="T107" s="1"/>
      <c r="U107" s="1"/>
      <c r="V107" s="1"/>
      <c r="W107" s="1"/>
      <c r="X107" s="1"/>
      <c r="Y107" s="1"/>
      <c r="Z107" s="1"/>
    </row>
    <row r="108" spans="1:26" ht="15" customHeight="1" x14ac:dyDescent="0.25">
      <c r="A108" s="170"/>
      <c r="B108" s="167"/>
      <c r="C108" s="167"/>
      <c r="D108" s="164"/>
      <c r="E108" s="49" t="s">
        <v>139</v>
      </c>
      <c r="F108" s="161"/>
      <c r="G108" s="1"/>
      <c r="H108" s="1"/>
      <c r="I108" s="1"/>
      <c r="J108" s="1"/>
      <c r="K108" s="1"/>
      <c r="L108" s="1"/>
      <c r="M108" s="1"/>
      <c r="N108" s="1"/>
      <c r="O108" s="1"/>
      <c r="P108" s="1"/>
      <c r="Q108" s="1"/>
      <c r="R108" s="1"/>
      <c r="S108" s="1"/>
      <c r="T108" s="1"/>
      <c r="U108" s="1"/>
      <c r="V108" s="1"/>
      <c r="W108" s="1"/>
      <c r="X108" s="1"/>
      <c r="Y108" s="1"/>
      <c r="Z108" s="1"/>
    </row>
    <row r="109" spans="1:26" ht="15" customHeight="1" x14ac:dyDescent="0.25">
      <c r="A109" s="170"/>
      <c r="B109" s="167"/>
      <c r="C109" s="167"/>
      <c r="D109" s="164"/>
      <c r="E109" s="49" t="s">
        <v>140</v>
      </c>
      <c r="F109" s="161"/>
      <c r="G109" s="1"/>
      <c r="H109" s="1"/>
      <c r="I109" s="1"/>
      <c r="J109" s="1"/>
      <c r="K109" s="1"/>
      <c r="L109" s="1"/>
      <c r="M109" s="1"/>
      <c r="N109" s="1"/>
      <c r="O109" s="1"/>
      <c r="P109" s="1"/>
      <c r="Q109" s="1"/>
      <c r="R109" s="1"/>
      <c r="S109" s="1"/>
      <c r="T109" s="1"/>
      <c r="U109" s="1"/>
      <c r="V109" s="1"/>
      <c r="W109" s="1"/>
      <c r="X109" s="1"/>
      <c r="Y109" s="1"/>
      <c r="Z109" s="1"/>
    </row>
    <row r="110" spans="1:26" ht="15" customHeight="1" x14ac:dyDescent="0.25">
      <c r="A110" s="170"/>
      <c r="B110" s="167"/>
      <c r="C110" s="167"/>
      <c r="D110" s="164"/>
      <c r="E110" s="49" t="s">
        <v>141</v>
      </c>
      <c r="F110" s="161"/>
      <c r="G110" s="1"/>
      <c r="H110" s="1"/>
      <c r="I110" s="1"/>
      <c r="J110" s="1"/>
      <c r="K110" s="1"/>
      <c r="L110" s="1"/>
      <c r="M110" s="1"/>
      <c r="N110" s="1"/>
      <c r="O110" s="1"/>
      <c r="P110" s="1"/>
      <c r="Q110" s="1"/>
      <c r="R110" s="1"/>
      <c r="S110" s="1"/>
      <c r="T110" s="1"/>
      <c r="U110" s="1"/>
      <c r="V110" s="1"/>
      <c r="W110" s="1"/>
      <c r="X110" s="1"/>
      <c r="Y110" s="1"/>
      <c r="Z110" s="1"/>
    </row>
    <row r="111" spans="1:26" ht="15" customHeight="1" x14ac:dyDescent="0.25">
      <c r="A111" s="170"/>
      <c r="B111" s="167"/>
      <c r="C111" s="167"/>
      <c r="D111" s="164"/>
      <c r="E111" s="49" t="s">
        <v>142</v>
      </c>
      <c r="F111" s="161"/>
      <c r="G111" s="1"/>
      <c r="H111" s="1"/>
      <c r="I111" s="1"/>
      <c r="J111" s="1"/>
      <c r="K111" s="1"/>
      <c r="L111" s="1"/>
      <c r="M111" s="1"/>
      <c r="N111" s="1"/>
      <c r="O111" s="1"/>
      <c r="P111" s="1"/>
      <c r="Q111" s="1"/>
      <c r="R111" s="1"/>
      <c r="S111" s="1"/>
      <c r="T111" s="1"/>
      <c r="U111" s="1"/>
      <c r="V111" s="1"/>
      <c r="W111" s="1"/>
      <c r="X111" s="1"/>
      <c r="Y111" s="1"/>
      <c r="Z111" s="1"/>
    </row>
    <row r="112" spans="1:26" ht="15" customHeight="1" x14ac:dyDescent="0.25">
      <c r="A112" s="170"/>
      <c r="B112" s="167"/>
      <c r="C112" s="167"/>
      <c r="D112" s="164"/>
      <c r="E112" s="49" t="s">
        <v>143</v>
      </c>
      <c r="F112" s="161"/>
      <c r="G112" s="1"/>
      <c r="H112" s="1"/>
      <c r="I112" s="1"/>
      <c r="J112" s="1"/>
      <c r="K112" s="1"/>
      <c r="L112" s="1"/>
      <c r="M112" s="1"/>
      <c r="N112" s="1"/>
      <c r="O112" s="1"/>
      <c r="P112" s="1"/>
      <c r="Q112" s="1"/>
      <c r="R112" s="1"/>
      <c r="S112" s="1"/>
      <c r="T112" s="1"/>
      <c r="U112" s="1"/>
      <c r="V112" s="1"/>
      <c r="W112" s="1"/>
      <c r="X112" s="1"/>
      <c r="Y112" s="1"/>
      <c r="Z112" s="1"/>
    </row>
    <row r="113" spans="1:26" ht="15" customHeight="1" x14ac:dyDescent="0.25">
      <c r="A113" s="170"/>
      <c r="B113" s="167"/>
      <c r="C113" s="167"/>
      <c r="D113" s="164"/>
      <c r="E113" s="49" t="s">
        <v>144</v>
      </c>
      <c r="F113" s="161"/>
      <c r="G113" s="1"/>
      <c r="H113" s="1"/>
      <c r="I113" s="1"/>
      <c r="J113" s="1"/>
      <c r="K113" s="1"/>
      <c r="L113" s="1"/>
      <c r="M113" s="1"/>
      <c r="N113" s="1"/>
      <c r="O113" s="1"/>
      <c r="P113" s="1"/>
      <c r="Q113" s="1"/>
      <c r="R113" s="1"/>
      <c r="S113" s="1"/>
      <c r="T113" s="1"/>
      <c r="U113" s="1"/>
      <c r="V113" s="1"/>
      <c r="W113" s="1"/>
      <c r="X113" s="1"/>
      <c r="Y113" s="1"/>
      <c r="Z113" s="1"/>
    </row>
    <row r="114" spans="1:26" ht="15" customHeight="1" x14ac:dyDescent="0.25">
      <c r="A114" s="170"/>
      <c r="B114" s="167"/>
      <c r="C114" s="167"/>
      <c r="D114" s="164"/>
      <c r="E114" s="49" t="s">
        <v>145</v>
      </c>
      <c r="F114" s="161"/>
      <c r="G114" s="1"/>
      <c r="H114" s="1"/>
      <c r="I114" s="1"/>
      <c r="J114" s="1"/>
      <c r="K114" s="1"/>
      <c r="L114" s="1"/>
      <c r="M114" s="1"/>
      <c r="N114" s="1"/>
      <c r="O114" s="1"/>
      <c r="P114" s="1"/>
      <c r="Q114" s="1"/>
      <c r="R114" s="1"/>
      <c r="S114" s="1"/>
      <c r="T114" s="1"/>
      <c r="U114" s="1"/>
      <c r="V114" s="1"/>
      <c r="W114" s="1"/>
      <c r="X114" s="1"/>
      <c r="Y114" s="1"/>
      <c r="Z114" s="1"/>
    </row>
    <row r="115" spans="1:26" ht="16.5" customHeight="1" x14ac:dyDescent="0.25">
      <c r="A115" s="171"/>
      <c r="B115" s="168"/>
      <c r="C115" s="168"/>
      <c r="D115" s="165"/>
      <c r="E115" s="49" t="s">
        <v>146</v>
      </c>
      <c r="F115" s="162"/>
      <c r="G115" s="1"/>
      <c r="H115" s="1"/>
      <c r="I115" s="1"/>
      <c r="J115" s="1"/>
      <c r="K115" s="1"/>
      <c r="L115" s="1"/>
      <c r="M115" s="1"/>
      <c r="N115" s="1"/>
      <c r="O115" s="1"/>
      <c r="P115" s="1"/>
      <c r="Q115" s="1"/>
      <c r="R115" s="1"/>
      <c r="S115" s="1"/>
      <c r="T115" s="1"/>
      <c r="U115" s="1"/>
      <c r="V115" s="1"/>
      <c r="W115" s="1"/>
      <c r="X115" s="1"/>
      <c r="Y115" s="1"/>
      <c r="Z115" s="1"/>
    </row>
    <row r="116" spans="1:26" ht="15" customHeight="1" x14ac:dyDescent="0.25">
      <c r="A116" s="90" t="s">
        <v>17</v>
      </c>
      <c r="B116" s="93" t="s">
        <v>148</v>
      </c>
      <c r="C116" s="93" t="s">
        <v>151</v>
      </c>
      <c r="D116" s="157" t="s">
        <v>147</v>
      </c>
      <c r="E116" s="19" t="s">
        <v>149</v>
      </c>
      <c r="F116" s="125"/>
      <c r="G116" s="1"/>
      <c r="H116" s="1"/>
      <c r="I116" s="1"/>
      <c r="J116" s="1"/>
      <c r="K116" s="1"/>
      <c r="L116" s="1"/>
      <c r="M116" s="1"/>
      <c r="N116" s="1"/>
      <c r="O116" s="1"/>
      <c r="P116" s="1"/>
      <c r="Q116" s="1"/>
      <c r="R116" s="1"/>
      <c r="S116" s="1"/>
      <c r="T116" s="1"/>
      <c r="U116" s="1"/>
      <c r="V116" s="1"/>
      <c r="W116" s="1"/>
      <c r="X116" s="1"/>
      <c r="Y116" s="1"/>
      <c r="Z116" s="1"/>
    </row>
    <row r="117" spans="1:26" ht="15" customHeight="1" x14ac:dyDescent="0.25">
      <c r="A117" s="91"/>
      <c r="B117" s="94"/>
      <c r="C117" s="94"/>
      <c r="D117" s="158"/>
      <c r="E117" s="20" t="s">
        <v>150</v>
      </c>
      <c r="F117" s="126"/>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91"/>
      <c r="B118" s="94"/>
      <c r="C118" s="94"/>
      <c r="D118" s="158"/>
      <c r="E118" s="20" t="s">
        <v>88</v>
      </c>
      <c r="F118" s="126"/>
      <c r="G118" s="1"/>
      <c r="H118" s="1"/>
      <c r="I118" s="1"/>
      <c r="J118" s="1"/>
      <c r="K118" s="1"/>
      <c r="L118" s="1"/>
      <c r="M118" s="1"/>
      <c r="N118" s="1"/>
      <c r="O118" s="1"/>
      <c r="P118" s="1"/>
      <c r="Q118" s="1"/>
      <c r="R118" s="1"/>
      <c r="S118" s="1"/>
      <c r="T118" s="1"/>
      <c r="U118" s="1"/>
      <c r="V118" s="1"/>
      <c r="W118" s="1"/>
      <c r="X118" s="1"/>
      <c r="Y118" s="1"/>
      <c r="Z118" s="1"/>
    </row>
    <row r="119" spans="1:26" ht="15" customHeight="1" x14ac:dyDescent="0.25">
      <c r="A119" s="169" t="s">
        <v>152</v>
      </c>
      <c r="B119" s="166" t="s">
        <v>212</v>
      </c>
      <c r="C119" s="166">
        <v>15</v>
      </c>
      <c r="D119" s="172" t="s">
        <v>156</v>
      </c>
      <c r="E119" s="45" t="s">
        <v>153</v>
      </c>
      <c r="F119" s="174"/>
      <c r="G119" s="1"/>
      <c r="H119" s="1"/>
      <c r="I119" s="1"/>
      <c r="J119" s="1"/>
      <c r="K119" s="1"/>
      <c r="L119" s="1"/>
      <c r="M119" s="1"/>
      <c r="N119" s="1"/>
      <c r="O119" s="1"/>
      <c r="P119" s="1"/>
      <c r="Q119" s="1"/>
      <c r="R119" s="1"/>
      <c r="S119" s="1"/>
      <c r="T119" s="1"/>
      <c r="U119" s="1"/>
      <c r="V119" s="1"/>
      <c r="W119" s="1"/>
      <c r="X119" s="1"/>
      <c r="Y119" s="1"/>
      <c r="Z119" s="1"/>
    </row>
    <row r="120" spans="1:26" ht="15" customHeight="1" x14ac:dyDescent="0.25">
      <c r="A120" s="170"/>
      <c r="B120" s="167"/>
      <c r="C120" s="167"/>
      <c r="D120" s="173"/>
      <c r="E120" s="49" t="s">
        <v>154</v>
      </c>
      <c r="F120" s="175"/>
      <c r="G120" s="1"/>
      <c r="H120" s="1"/>
      <c r="I120" s="1"/>
      <c r="J120" s="1"/>
      <c r="K120" s="1"/>
      <c r="L120" s="1"/>
      <c r="M120" s="1"/>
      <c r="N120" s="1"/>
      <c r="O120" s="1"/>
      <c r="P120" s="1"/>
      <c r="Q120" s="1"/>
      <c r="R120" s="1"/>
      <c r="S120" s="1"/>
      <c r="T120" s="1"/>
      <c r="U120" s="1"/>
      <c r="V120" s="1"/>
      <c r="W120" s="1"/>
      <c r="X120" s="1"/>
      <c r="Y120" s="1"/>
      <c r="Z120" s="1"/>
    </row>
    <row r="121" spans="1:26" ht="29.25" customHeight="1" x14ac:dyDescent="0.25">
      <c r="A121" s="171"/>
      <c r="B121" s="168"/>
      <c r="C121" s="168"/>
      <c r="D121" s="173"/>
      <c r="E121" s="50" t="s">
        <v>155</v>
      </c>
      <c r="F121" s="176"/>
      <c r="G121" s="1"/>
      <c r="H121" s="1"/>
      <c r="I121" s="1"/>
      <c r="J121" s="1"/>
      <c r="K121" s="1"/>
      <c r="L121" s="1"/>
      <c r="M121" s="1"/>
      <c r="N121" s="1"/>
      <c r="O121" s="1"/>
      <c r="P121" s="1"/>
      <c r="Q121" s="1"/>
      <c r="R121" s="1"/>
      <c r="S121" s="1"/>
      <c r="T121" s="1"/>
      <c r="U121" s="1"/>
      <c r="V121" s="1"/>
      <c r="W121" s="1"/>
      <c r="X121" s="1"/>
      <c r="Y121" s="1"/>
      <c r="Z121" s="1"/>
    </row>
    <row r="122" spans="1:26" ht="69.75" customHeight="1" x14ac:dyDescent="0.25">
      <c r="A122" s="14" t="str">
        <f>HYPERLINK("http://www.joanganzcooneycenter.org/","Joan Ganz Cooney Center ")</f>
        <v xml:space="preserve">Joan Ganz Cooney Center </v>
      </c>
      <c r="B122" s="8" t="s">
        <v>18</v>
      </c>
      <c r="C122" s="9" t="s">
        <v>159</v>
      </c>
      <c r="D122" s="10" t="s">
        <v>157</v>
      </c>
      <c r="E122" s="32" t="s">
        <v>158</v>
      </c>
      <c r="F122" s="11" t="s">
        <v>160</v>
      </c>
      <c r="G122" s="1"/>
      <c r="H122" s="1"/>
      <c r="I122" s="1"/>
      <c r="J122" s="1"/>
      <c r="K122" s="1"/>
      <c r="L122" s="1"/>
      <c r="M122" s="1"/>
      <c r="N122" s="1"/>
      <c r="O122" s="1"/>
      <c r="P122" s="1"/>
      <c r="Q122" s="1"/>
      <c r="R122" s="1"/>
      <c r="S122" s="1"/>
      <c r="T122" s="1"/>
      <c r="U122" s="1"/>
      <c r="V122" s="1"/>
      <c r="W122" s="1"/>
      <c r="X122" s="1"/>
      <c r="Y122" s="1"/>
      <c r="Z122" s="1"/>
    </row>
    <row r="123" spans="1:26" ht="68.25" customHeight="1" x14ac:dyDescent="0.25">
      <c r="A123" s="15" t="s">
        <v>19</v>
      </c>
      <c r="B123" s="3" t="s">
        <v>164</v>
      </c>
      <c r="C123" s="5" t="s">
        <v>20</v>
      </c>
      <c r="D123" s="4" t="s">
        <v>162</v>
      </c>
      <c r="E123" s="33" t="s">
        <v>163</v>
      </c>
      <c r="F123" s="37"/>
      <c r="G123" s="1"/>
      <c r="H123" s="1"/>
      <c r="I123" s="1"/>
      <c r="J123" s="1"/>
      <c r="K123" s="1"/>
      <c r="L123" s="1"/>
      <c r="M123" s="1"/>
      <c r="N123" s="1"/>
      <c r="O123" s="1"/>
      <c r="P123" s="1"/>
      <c r="Q123" s="1"/>
      <c r="R123" s="1"/>
      <c r="S123" s="1"/>
      <c r="T123" s="1"/>
      <c r="U123" s="1"/>
      <c r="V123" s="1"/>
      <c r="W123" s="1"/>
      <c r="X123" s="1"/>
      <c r="Y123" s="1"/>
      <c r="Z123" s="1"/>
    </row>
    <row r="124" spans="1:26" ht="96" customHeight="1" x14ac:dyDescent="0.25">
      <c r="A124" s="219" t="s">
        <v>289</v>
      </c>
      <c r="B124" s="35" t="s">
        <v>290</v>
      </c>
      <c r="C124" s="220" t="s">
        <v>41</v>
      </c>
      <c r="D124" s="221" t="s">
        <v>291</v>
      </c>
      <c r="E124" s="222" t="s">
        <v>292</v>
      </c>
      <c r="F124" s="223"/>
      <c r="G124" s="1"/>
      <c r="H124" s="1"/>
      <c r="I124" s="1"/>
      <c r="J124" s="1"/>
      <c r="K124" s="1"/>
      <c r="L124" s="1"/>
      <c r="M124" s="1"/>
      <c r="N124" s="1"/>
      <c r="O124" s="1"/>
      <c r="P124" s="1"/>
      <c r="Q124" s="1"/>
      <c r="R124" s="1"/>
      <c r="S124" s="1"/>
      <c r="T124" s="1"/>
      <c r="U124" s="1"/>
      <c r="V124" s="1"/>
      <c r="W124" s="1"/>
      <c r="X124" s="1"/>
      <c r="Y124" s="1"/>
      <c r="Z124" s="1"/>
    </row>
    <row r="125" spans="1:26" ht="15" customHeight="1" x14ac:dyDescent="0.25">
      <c r="A125" s="169" t="s">
        <v>21</v>
      </c>
      <c r="B125" s="172" t="s">
        <v>250</v>
      </c>
      <c r="C125" s="224" t="s">
        <v>41</v>
      </c>
      <c r="D125" s="225" t="s">
        <v>165</v>
      </c>
      <c r="E125" s="49" t="s">
        <v>166</v>
      </c>
      <c r="F125" s="175"/>
      <c r="G125" s="1"/>
      <c r="H125" s="1"/>
      <c r="I125" s="1"/>
      <c r="J125" s="1"/>
      <c r="K125" s="1"/>
      <c r="L125" s="1"/>
      <c r="M125" s="1"/>
      <c r="N125" s="1"/>
      <c r="O125" s="1"/>
      <c r="P125" s="1"/>
      <c r="Q125" s="1"/>
      <c r="R125" s="1"/>
      <c r="S125" s="1"/>
      <c r="T125" s="1"/>
      <c r="U125" s="1"/>
      <c r="V125" s="1"/>
      <c r="W125" s="1"/>
      <c r="X125" s="1"/>
      <c r="Y125" s="1"/>
      <c r="Z125" s="1"/>
    </row>
    <row r="126" spans="1:26" ht="15" customHeight="1" x14ac:dyDescent="0.25">
      <c r="A126" s="170"/>
      <c r="B126" s="173"/>
      <c r="C126" s="224"/>
      <c r="D126" s="225"/>
      <c r="E126" s="49" t="s">
        <v>167</v>
      </c>
      <c r="F126" s="175"/>
      <c r="G126" s="1"/>
      <c r="H126" s="1"/>
      <c r="I126" s="1"/>
      <c r="J126" s="1"/>
      <c r="K126" s="1"/>
      <c r="L126" s="1"/>
      <c r="M126" s="1"/>
      <c r="N126" s="1"/>
      <c r="O126" s="1"/>
      <c r="P126" s="1"/>
      <c r="Q126" s="1"/>
      <c r="R126" s="1"/>
      <c r="S126" s="1"/>
      <c r="T126" s="1"/>
      <c r="U126" s="1"/>
      <c r="V126" s="1"/>
      <c r="W126" s="1"/>
      <c r="X126" s="1"/>
      <c r="Y126" s="1"/>
      <c r="Z126" s="1"/>
    </row>
    <row r="127" spans="1:26" ht="15" customHeight="1" x14ac:dyDescent="0.25">
      <c r="A127" s="170"/>
      <c r="B127" s="173"/>
      <c r="C127" s="224"/>
      <c r="D127" s="225"/>
      <c r="E127" s="49" t="s">
        <v>168</v>
      </c>
      <c r="F127" s="175"/>
      <c r="G127" s="1"/>
      <c r="H127" s="1"/>
      <c r="I127" s="1"/>
      <c r="J127" s="1"/>
      <c r="K127" s="1"/>
      <c r="L127" s="1"/>
      <c r="M127" s="1"/>
      <c r="N127" s="1"/>
      <c r="O127" s="1"/>
      <c r="P127" s="1"/>
      <c r="Q127" s="1"/>
      <c r="R127" s="1"/>
      <c r="S127" s="1"/>
      <c r="T127" s="1"/>
      <c r="U127" s="1"/>
      <c r="V127" s="1"/>
      <c r="W127" s="1"/>
      <c r="X127" s="1"/>
      <c r="Y127" s="1"/>
      <c r="Z127" s="1"/>
    </row>
    <row r="128" spans="1:26" ht="15" customHeight="1" x14ac:dyDescent="0.25">
      <c r="A128" s="170"/>
      <c r="B128" s="173"/>
      <c r="C128" s="224"/>
      <c r="D128" s="225"/>
      <c r="E128" s="49" t="s">
        <v>169</v>
      </c>
      <c r="F128" s="175"/>
      <c r="G128" s="1"/>
      <c r="H128" s="1"/>
      <c r="I128" s="1"/>
      <c r="J128" s="1"/>
      <c r="K128" s="1"/>
      <c r="L128" s="1"/>
      <c r="M128" s="1"/>
      <c r="N128" s="1"/>
      <c r="O128" s="1"/>
      <c r="P128" s="1"/>
      <c r="Q128" s="1"/>
      <c r="R128" s="1"/>
      <c r="S128" s="1"/>
      <c r="T128" s="1"/>
      <c r="U128" s="1"/>
      <c r="V128" s="1"/>
      <c r="W128" s="1"/>
      <c r="X128" s="1"/>
      <c r="Y128" s="1"/>
      <c r="Z128" s="1"/>
    </row>
    <row r="129" spans="1:26" ht="22.5" customHeight="1" x14ac:dyDescent="0.25">
      <c r="A129" s="171"/>
      <c r="B129" s="226"/>
      <c r="C129" s="227"/>
      <c r="D129" s="228"/>
      <c r="E129" s="49" t="s">
        <v>170</v>
      </c>
      <c r="F129" s="176"/>
      <c r="G129" s="1"/>
      <c r="H129" s="1"/>
      <c r="I129" s="1"/>
      <c r="J129" s="1"/>
      <c r="K129" s="1"/>
      <c r="L129" s="1"/>
      <c r="M129" s="1"/>
      <c r="N129" s="1"/>
      <c r="O129" s="1"/>
      <c r="P129" s="1"/>
      <c r="Q129" s="1"/>
      <c r="R129" s="1"/>
      <c r="S129" s="1"/>
      <c r="T129" s="1"/>
      <c r="U129" s="1"/>
      <c r="V129" s="1"/>
      <c r="W129" s="1"/>
      <c r="X129" s="1"/>
      <c r="Y129" s="1"/>
      <c r="Z129" s="1"/>
    </row>
    <row r="130" spans="1:26" ht="15" customHeight="1" x14ac:dyDescent="0.25">
      <c r="A130" s="229" t="s">
        <v>276</v>
      </c>
      <c r="B130" s="102" t="s">
        <v>277</v>
      </c>
      <c r="C130" s="198" t="s">
        <v>41</v>
      </c>
      <c r="D130" s="195" t="s">
        <v>278</v>
      </c>
      <c r="E130" s="199" t="s">
        <v>279</v>
      </c>
      <c r="F130" s="36"/>
      <c r="G130" s="1"/>
      <c r="H130" s="1"/>
      <c r="I130" s="1"/>
      <c r="J130" s="1"/>
      <c r="K130" s="1"/>
      <c r="L130" s="1"/>
      <c r="M130" s="1"/>
      <c r="N130" s="1"/>
      <c r="O130" s="1"/>
      <c r="P130" s="1"/>
      <c r="Q130" s="1"/>
      <c r="R130" s="1"/>
      <c r="S130" s="1"/>
      <c r="T130" s="1"/>
      <c r="U130" s="1"/>
      <c r="V130" s="1"/>
      <c r="W130" s="1"/>
      <c r="X130" s="1"/>
      <c r="Y130" s="1"/>
      <c r="Z130" s="1"/>
    </row>
    <row r="131" spans="1:26" ht="15" customHeight="1" x14ac:dyDescent="0.25">
      <c r="A131" s="230"/>
      <c r="B131" s="103"/>
      <c r="C131" s="198"/>
      <c r="D131" s="196"/>
      <c r="E131" s="194" t="s">
        <v>280</v>
      </c>
      <c r="F131" s="36"/>
      <c r="G131" s="1"/>
      <c r="H131" s="1"/>
      <c r="I131" s="1"/>
      <c r="J131" s="1"/>
      <c r="K131" s="1"/>
      <c r="L131" s="1"/>
      <c r="M131" s="1"/>
      <c r="N131" s="1"/>
      <c r="O131" s="1"/>
      <c r="P131" s="1"/>
      <c r="Q131" s="1"/>
      <c r="R131" s="1"/>
      <c r="S131" s="1"/>
      <c r="T131" s="1"/>
      <c r="U131" s="1"/>
      <c r="V131" s="1"/>
      <c r="W131" s="1"/>
      <c r="X131" s="1"/>
      <c r="Y131" s="1"/>
      <c r="Z131" s="1"/>
    </row>
    <row r="132" spans="1:26" ht="15" customHeight="1" x14ac:dyDescent="0.25">
      <c r="A132" s="230"/>
      <c r="B132" s="103"/>
      <c r="C132" s="198"/>
      <c r="D132" s="196"/>
      <c r="E132" s="194" t="s">
        <v>281</v>
      </c>
      <c r="F132" s="36"/>
      <c r="G132" s="1"/>
      <c r="H132" s="1"/>
      <c r="I132" s="1"/>
      <c r="J132" s="1"/>
      <c r="K132" s="1"/>
      <c r="L132" s="1"/>
      <c r="M132" s="1"/>
      <c r="N132" s="1"/>
      <c r="O132" s="1"/>
      <c r="P132" s="1"/>
      <c r="Q132" s="1"/>
      <c r="R132" s="1"/>
      <c r="S132" s="1"/>
      <c r="T132" s="1"/>
      <c r="U132" s="1"/>
      <c r="V132" s="1"/>
      <c r="W132" s="1"/>
      <c r="X132" s="1"/>
      <c r="Y132" s="1"/>
      <c r="Z132" s="1"/>
    </row>
    <row r="133" spans="1:26" ht="15" customHeight="1" x14ac:dyDescent="0.25">
      <c r="A133" s="230"/>
      <c r="B133" s="103"/>
      <c r="C133" s="198"/>
      <c r="D133" s="196"/>
      <c r="E133" s="194" t="s">
        <v>100</v>
      </c>
      <c r="F133" s="36"/>
      <c r="G133" s="1"/>
      <c r="H133" s="1"/>
      <c r="I133" s="1"/>
      <c r="J133" s="1"/>
      <c r="K133" s="1"/>
      <c r="L133" s="1"/>
      <c r="M133" s="1"/>
      <c r="N133" s="1"/>
      <c r="O133" s="1"/>
      <c r="P133" s="1"/>
      <c r="Q133" s="1"/>
      <c r="R133" s="1"/>
      <c r="S133" s="1"/>
      <c r="T133" s="1"/>
      <c r="U133" s="1"/>
      <c r="V133" s="1"/>
      <c r="W133" s="1"/>
      <c r="X133" s="1"/>
      <c r="Y133" s="1"/>
      <c r="Z133" s="1"/>
    </row>
    <row r="134" spans="1:26" ht="15" customHeight="1" x14ac:dyDescent="0.25">
      <c r="A134" s="230"/>
      <c r="B134" s="103"/>
      <c r="C134" s="198"/>
      <c r="D134" s="196"/>
      <c r="E134" s="194" t="s">
        <v>282</v>
      </c>
      <c r="F134" s="36"/>
      <c r="G134" s="1"/>
      <c r="H134" s="1"/>
      <c r="I134" s="1"/>
      <c r="J134" s="1"/>
      <c r="K134" s="1"/>
      <c r="L134" s="1"/>
      <c r="M134" s="1"/>
      <c r="N134" s="1"/>
      <c r="O134" s="1"/>
      <c r="P134" s="1"/>
      <c r="Q134" s="1"/>
      <c r="R134" s="1"/>
      <c r="S134" s="1"/>
      <c r="T134" s="1"/>
      <c r="U134" s="1"/>
      <c r="V134" s="1"/>
      <c r="W134" s="1"/>
      <c r="X134" s="1"/>
      <c r="Y134" s="1"/>
      <c r="Z134" s="1"/>
    </row>
    <row r="135" spans="1:26" ht="17.5" customHeight="1" x14ac:dyDescent="0.25">
      <c r="A135" s="231"/>
      <c r="B135" s="110"/>
      <c r="C135" s="198"/>
      <c r="D135" s="197"/>
      <c r="E135" s="194" t="s">
        <v>283</v>
      </c>
      <c r="F135" s="36"/>
      <c r="G135" s="1"/>
      <c r="H135" s="1"/>
      <c r="I135" s="1"/>
      <c r="J135" s="1"/>
      <c r="K135" s="1"/>
      <c r="L135" s="1"/>
      <c r="M135" s="1"/>
      <c r="N135" s="1"/>
      <c r="O135" s="1"/>
      <c r="P135" s="1"/>
      <c r="Q135" s="1"/>
      <c r="R135" s="1"/>
      <c r="S135" s="1"/>
      <c r="T135" s="1"/>
      <c r="U135" s="1"/>
      <c r="V135" s="1"/>
      <c r="W135" s="1"/>
      <c r="X135" s="1"/>
      <c r="Y135" s="1"/>
      <c r="Z135" s="1"/>
    </row>
    <row r="136" spans="1:26" ht="15" customHeight="1" x14ac:dyDescent="0.25">
      <c r="A136" s="66" t="s">
        <v>171</v>
      </c>
      <c r="B136" s="84" t="s">
        <v>16</v>
      </c>
      <c r="C136" s="188" t="s">
        <v>181</v>
      </c>
      <c r="D136" s="191" t="s">
        <v>172</v>
      </c>
      <c r="E136" s="27" t="s">
        <v>173</v>
      </c>
      <c r="F136" s="192" t="s">
        <v>180</v>
      </c>
      <c r="G136" s="1"/>
      <c r="H136" s="1"/>
      <c r="I136" s="1"/>
      <c r="J136" s="1"/>
      <c r="K136" s="1"/>
      <c r="L136" s="1"/>
      <c r="M136" s="1"/>
      <c r="N136" s="1"/>
      <c r="O136" s="1"/>
      <c r="P136" s="1"/>
      <c r="Q136" s="1"/>
      <c r="R136" s="1"/>
      <c r="S136" s="1"/>
      <c r="T136" s="1"/>
      <c r="U136" s="1"/>
      <c r="V136" s="1"/>
      <c r="W136" s="1"/>
      <c r="X136" s="1"/>
      <c r="Y136" s="1"/>
      <c r="Z136" s="1"/>
    </row>
    <row r="137" spans="1:26" ht="15" customHeight="1" x14ac:dyDescent="0.25">
      <c r="A137" s="67"/>
      <c r="B137" s="85"/>
      <c r="C137" s="189"/>
      <c r="D137" s="120"/>
      <c r="E137" s="28" t="s">
        <v>174</v>
      </c>
      <c r="F137" s="193"/>
      <c r="G137" s="1"/>
      <c r="H137" s="1"/>
      <c r="I137" s="1"/>
      <c r="J137" s="1"/>
      <c r="K137" s="1"/>
      <c r="L137" s="1"/>
      <c r="M137" s="1"/>
      <c r="N137" s="1"/>
      <c r="O137" s="1"/>
      <c r="P137" s="1"/>
      <c r="Q137" s="1"/>
      <c r="R137" s="1"/>
      <c r="S137" s="1"/>
      <c r="T137" s="1"/>
      <c r="U137" s="1"/>
      <c r="V137" s="1"/>
      <c r="W137" s="1"/>
      <c r="X137" s="1"/>
      <c r="Y137" s="1"/>
      <c r="Z137" s="1"/>
    </row>
    <row r="138" spans="1:26" ht="15" customHeight="1" x14ac:dyDescent="0.25">
      <c r="A138" s="67"/>
      <c r="B138" s="85"/>
      <c r="C138" s="189"/>
      <c r="D138" s="120"/>
      <c r="E138" s="28" t="s">
        <v>175</v>
      </c>
      <c r="F138" s="193"/>
      <c r="G138" s="1"/>
      <c r="H138" s="1"/>
      <c r="I138" s="1"/>
      <c r="J138" s="1"/>
      <c r="K138" s="1"/>
      <c r="L138" s="1"/>
      <c r="M138" s="1"/>
      <c r="N138" s="1"/>
      <c r="O138" s="1"/>
      <c r="P138" s="1"/>
      <c r="Q138" s="1"/>
      <c r="R138" s="1"/>
      <c r="S138" s="1"/>
      <c r="T138" s="1"/>
      <c r="U138" s="1"/>
      <c r="V138" s="1"/>
      <c r="W138" s="1"/>
      <c r="X138" s="1"/>
      <c r="Y138" s="1"/>
      <c r="Z138" s="1"/>
    </row>
    <row r="139" spans="1:26" ht="15" customHeight="1" x14ac:dyDescent="0.25">
      <c r="A139" s="67"/>
      <c r="B139" s="85"/>
      <c r="C139" s="189"/>
      <c r="D139" s="120"/>
      <c r="E139" s="28" t="s">
        <v>176</v>
      </c>
      <c r="F139" s="193"/>
      <c r="G139" s="1"/>
      <c r="H139" s="1"/>
      <c r="I139" s="1"/>
      <c r="J139" s="1"/>
      <c r="K139" s="1"/>
      <c r="L139" s="1"/>
      <c r="M139" s="1"/>
      <c r="N139" s="1"/>
      <c r="O139" s="1"/>
      <c r="P139" s="1"/>
      <c r="Q139" s="1"/>
      <c r="R139" s="1"/>
      <c r="S139" s="1"/>
      <c r="T139" s="1"/>
      <c r="U139" s="1"/>
      <c r="V139" s="1"/>
      <c r="W139" s="1"/>
      <c r="X139" s="1"/>
      <c r="Y139" s="1"/>
      <c r="Z139" s="1"/>
    </row>
    <row r="140" spans="1:26" ht="15" customHeight="1" x14ac:dyDescent="0.25">
      <c r="A140" s="67"/>
      <c r="B140" s="85"/>
      <c r="C140" s="189"/>
      <c r="D140" s="120"/>
      <c r="E140" s="28" t="s">
        <v>177</v>
      </c>
      <c r="F140" s="193"/>
      <c r="G140" s="1"/>
      <c r="H140" s="1"/>
      <c r="I140" s="1"/>
      <c r="J140" s="1"/>
      <c r="K140" s="1"/>
      <c r="L140" s="1"/>
      <c r="M140" s="1"/>
      <c r="N140" s="1"/>
      <c r="O140" s="1"/>
      <c r="P140" s="1"/>
      <c r="Q140" s="1"/>
      <c r="R140" s="1"/>
      <c r="S140" s="1"/>
      <c r="T140" s="1"/>
      <c r="U140" s="1"/>
      <c r="V140" s="1"/>
      <c r="W140" s="1"/>
      <c r="X140" s="1"/>
      <c r="Y140" s="1"/>
      <c r="Z140" s="1"/>
    </row>
    <row r="141" spans="1:26" ht="15" customHeight="1" x14ac:dyDescent="0.25">
      <c r="A141" s="67"/>
      <c r="B141" s="85"/>
      <c r="C141" s="189"/>
      <c r="D141" s="120"/>
      <c r="E141" s="28" t="s">
        <v>178</v>
      </c>
      <c r="F141" s="193"/>
      <c r="G141" s="1"/>
      <c r="H141" s="1"/>
      <c r="I141" s="1"/>
      <c r="J141" s="1"/>
      <c r="K141" s="1"/>
      <c r="L141" s="1"/>
      <c r="M141" s="1"/>
      <c r="N141" s="1"/>
      <c r="O141" s="1"/>
      <c r="P141" s="1"/>
      <c r="Q141" s="1"/>
      <c r="R141" s="1"/>
      <c r="S141" s="1"/>
      <c r="T141" s="1"/>
      <c r="U141" s="1"/>
      <c r="V141" s="1"/>
      <c r="W141" s="1"/>
      <c r="X141" s="1"/>
      <c r="Y141" s="1"/>
      <c r="Z141" s="1"/>
    </row>
    <row r="142" spans="1:26" ht="18" customHeight="1" x14ac:dyDescent="0.25">
      <c r="A142" s="68"/>
      <c r="B142" s="86"/>
      <c r="C142" s="190"/>
      <c r="D142" s="121"/>
      <c r="E142" s="28" t="s">
        <v>179</v>
      </c>
      <c r="F142" s="193"/>
      <c r="G142" s="1"/>
      <c r="H142" s="1"/>
      <c r="I142" s="1"/>
      <c r="J142" s="1"/>
      <c r="K142" s="1"/>
      <c r="L142" s="1"/>
      <c r="M142" s="1"/>
      <c r="N142" s="1"/>
      <c r="O142" s="1"/>
      <c r="P142" s="1"/>
      <c r="Q142" s="1"/>
      <c r="R142" s="1"/>
      <c r="S142" s="1"/>
      <c r="T142" s="1"/>
      <c r="U142" s="1"/>
      <c r="V142" s="1"/>
      <c r="W142" s="1"/>
      <c r="X142" s="1"/>
      <c r="Y142" s="1"/>
      <c r="Z142" s="1"/>
    </row>
    <row r="143" spans="1:26" ht="68.5" customHeight="1" x14ac:dyDescent="0.25">
      <c r="A143" s="232" t="s">
        <v>284</v>
      </c>
      <c r="B143" s="43" t="s">
        <v>285</v>
      </c>
      <c r="C143" s="43" t="s">
        <v>286</v>
      </c>
      <c r="D143" s="41" t="s">
        <v>287</v>
      </c>
      <c r="E143" s="233" t="s">
        <v>288</v>
      </c>
      <c r="F143" s="234"/>
      <c r="G143" s="1"/>
      <c r="H143" s="1"/>
      <c r="I143" s="1"/>
      <c r="J143" s="1"/>
      <c r="K143" s="1"/>
      <c r="L143" s="1"/>
      <c r="M143" s="1"/>
      <c r="N143" s="1"/>
      <c r="O143" s="1"/>
      <c r="P143" s="1"/>
      <c r="Q143" s="1"/>
      <c r="R143" s="1"/>
      <c r="S143" s="1"/>
      <c r="T143" s="1"/>
      <c r="U143" s="1"/>
      <c r="V143" s="1"/>
      <c r="W143" s="1"/>
      <c r="X143" s="1"/>
      <c r="Y143" s="1"/>
      <c r="Z143" s="1"/>
    </row>
    <row r="144" spans="1:26" ht="15" customHeight="1" x14ac:dyDescent="0.25">
      <c r="A144" s="235" t="s">
        <v>22</v>
      </c>
      <c r="B144" s="236" t="s">
        <v>23</v>
      </c>
      <c r="C144" s="236">
        <v>50</v>
      </c>
      <c r="D144" s="236" t="s">
        <v>182</v>
      </c>
      <c r="E144" s="237" t="s">
        <v>192</v>
      </c>
      <c r="F144" s="238"/>
      <c r="G144" s="1"/>
      <c r="H144" s="1"/>
      <c r="I144" s="1"/>
      <c r="J144" s="1"/>
      <c r="K144" s="1"/>
      <c r="L144" s="1"/>
      <c r="M144" s="1"/>
      <c r="N144" s="1"/>
      <c r="O144" s="1"/>
      <c r="P144" s="1"/>
      <c r="Q144" s="1"/>
      <c r="R144" s="1"/>
      <c r="S144" s="1"/>
      <c r="T144" s="1"/>
      <c r="U144" s="1"/>
      <c r="V144" s="1"/>
      <c r="W144" s="1"/>
      <c r="X144" s="1"/>
      <c r="Y144" s="1"/>
      <c r="Z144" s="1"/>
    </row>
    <row r="145" spans="1:26" ht="15" customHeight="1" x14ac:dyDescent="0.25">
      <c r="A145" s="239"/>
      <c r="B145" s="236"/>
      <c r="C145" s="236"/>
      <c r="D145" s="236"/>
      <c r="E145" s="49" t="s">
        <v>183</v>
      </c>
      <c r="F145" s="238"/>
      <c r="G145" s="1"/>
      <c r="H145" s="1"/>
      <c r="I145" s="1"/>
      <c r="J145" s="1"/>
      <c r="K145" s="1"/>
      <c r="L145" s="1"/>
      <c r="M145" s="1"/>
      <c r="N145" s="1"/>
      <c r="O145" s="1"/>
      <c r="P145" s="1"/>
      <c r="Q145" s="1"/>
      <c r="R145" s="1"/>
      <c r="S145" s="1"/>
      <c r="T145" s="1"/>
      <c r="U145" s="1"/>
      <c r="V145" s="1"/>
      <c r="W145" s="1"/>
      <c r="X145" s="1"/>
      <c r="Y145" s="1"/>
      <c r="Z145" s="1"/>
    </row>
    <row r="146" spans="1:26" ht="39" customHeight="1" x14ac:dyDescent="0.25">
      <c r="A146" s="240"/>
      <c r="B146" s="236"/>
      <c r="C146" s="236"/>
      <c r="D146" s="236"/>
      <c r="E146" s="49" t="s">
        <v>325</v>
      </c>
      <c r="F146" s="238"/>
      <c r="G146" s="1"/>
      <c r="H146" s="1"/>
      <c r="I146" s="1"/>
      <c r="J146" s="1"/>
      <c r="K146" s="1"/>
      <c r="L146" s="1"/>
      <c r="M146" s="1"/>
      <c r="N146" s="1"/>
      <c r="O146" s="1"/>
      <c r="P146" s="1"/>
      <c r="Q146" s="1"/>
      <c r="R146" s="1"/>
      <c r="S146" s="1"/>
      <c r="T146" s="1"/>
      <c r="U146" s="1"/>
      <c r="V146" s="1"/>
      <c r="W146" s="1"/>
      <c r="X146" s="1"/>
      <c r="Y146" s="1"/>
      <c r="Z146" s="1"/>
    </row>
    <row r="147" spans="1:26" ht="212.25" customHeight="1" x14ac:dyDescent="0.25">
      <c r="A147" s="241" t="s">
        <v>235</v>
      </c>
      <c r="B147" s="36" t="s">
        <v>236</v>
      </c>
      <c r="C147" s="34" t="s">
        <v>41</v>
      </c>
      <c r="D147" s="41" t="s">
        <v>234</v>
      </c>
      <c r="E147" s="233" t="s">
        <v>237</v>
      </c>
      <c r="F147" s="242"/>
      <c r="G147" s="1"/>
      <c r="H147" s="1"/>
      <c r="I147" s="1"/>
      <c r="J147" s="1"/>
      <c r="K147" s="1"/>
      <c r="L147" s="1"/>
      <c r="M147" s="1"/>
      <c r="N147" s="1"/>
      <c r="O147" s="1"/>
      <c r="P147" s="1"/>
      <c r="Q147" s="1"/>
      <c r="R147" s="1"/>
      <c r="S147" s="1"/>
      <c r="T147" s="1"/>
      <c r="U147" s="1"/>
      <c r="V147" s="1"/>
      <c r="W147" s="1"/>
      <c r="X147" s="1"/>
      <c r="Y147" s="1"/>
      <c r="Z147" s="1"/>
    </row>
    <row r="148" spans="1:26" ht="15" customHeight="1" x14ac:dyDescent="0.3">
      <c r="A148" s="243" t="s">
        <v>326</v>
      </c>
      <c r="B148" s="166" t="s">
        <v>251</v>
      </c>
      <c r="C148" s="166" t="s">
        <v>24</v>
      </c>
      <c r="D148" s="172" t="s">
        <v>184</v>
      </c>
      <c r="E148" s="45" t="s">
        <v>166</v>
      </c>
      <c r="F148" s="244"/>
      <c r="G148" s="1"/>
      <c r="H148" s="1"/>
      <c r="I148" s="1"/>
      <c r="J148" s="1"/>
      <c r="K148" s="1"/>
      <c r="L148" s="1"/>
      <c r="M148" s="1"/>
      <c r="N148" s="1"/>
      <c r="O148" s="1"/>
      <c r="P148" s="1"/>
      <c r="Q148" s="1"/>
      <c r="R148" s="1"/>
      <c r="S148" s="1"/>
      <c r="T148" s="1"/>
      <c r="U148" s="1"/>
      <c r="V148" s="1"/>
      <c r="W148" s="1"/>
      <c r="X148" s="1"/>
      <c r="Y148" s="1"/>
      <c r="Z148" s="1"/>
    </row>
    <row r="149" spans="1:26" ht="15" customHeight="1" x14ac:dyDescent="0.3">
      <c r="A149" s="245" t="s">
        <v>189</v>
      </c>
      <c r="B149" s="167"/>
      <c r="C149" s="167"/>
      <c r="D149" s="173"/>
      <c r="E149" s="49" t="s">
        <v>185</v>
      </c>
      <c r="F149" s="246"/>
      <c r="G149" s="1"/>
      <c r="H149" s="1"/>
      <c r="I149" s="1"/>
      <c r="J149" s="1"/>
      <c r="K149" s="1"/>
      <c r="L149" s="1"/>
      <c r="M149" s="1"/>
      <c r="N149" s="1"/>
      <c r="O149" s="1"/>
      <c r="P149" s="1"/>
      <c r="Q149" s="1"/>
      <c r="R149" s="1"/>
      <c r="S149" s="1"/>
      <c r="T149" s="1"/>
      <c r="U149" s="1"/>
      <c r="V149" s="1"/>
      <c r="W149" s="1"/>
      <c r="X149" s="1"/>
      <c r="Y149" s="1"/>
      <c r="Z149" s="1"/>
    </row>
    <row r="150" spans="1:26" ht="15" customHeight="1" x14ac:dyDescent="0.25">
      <c r="A150" s="247"/>
      <c r="B150" s="167"/>
      <c r="C150" s="167"/>
      <c r="D150" s="173"/>
      <c r="E150" s="49" t="s">
        <v>186</v>
      </c>
      <c r="F150" s="246"/>
      <c r="G150" s="1"/>
      <c r="H150" s="1"/>
      <c r="I150" s="1"/>
      <c r="J150" s="1"/>
      <c r="K150" s="1"/>
      <c r="L150" s="1"/>
      <c r="M150" s="1"/>
      <c r="N150" s="1"/>
      <c r="O150" s="1"/>
      <c r="P150" s="1"/>
      <c r="Q150" s="1"/>
      <c r="R150" s="1"/>
      <c r="S150" s="1"/>
      <c r="T150" s="1"/>
      <c r="U150" s="1"/>
      <c r="V150" s="1"/>
      <c r="W150" s="1"/>
      <c r="X150" s="1"/>
      <c r="Y150" s="1"/>
      <c r="Z150" s="1"/>
    </row>
    <row r="151" spans="1:26" ht="15" customHeight="1" x14ac:dyDescent="0.25">
      <c r="A151" s="247"/>
      <c r="B151" s="167"/>
      <c r="C151" s="167"/>
      <c r="D151" s="173"/>
      <c r="E151" s="49" t="s">
        <v>187</v>
      </c>
      <c r="F151" s="246"/>
      <c r="G151" s="1"/>
      <c r="H151" s="1"/>
      <c r="I151" s="1"/>
      <c r="J151" s="1"/>
      <c r="K151" s="1"/>
      <c r="L151" s="1"/>
      <c r="M151" s="1"/>
      <c r="N151" s="1"/>
      <c r="O151" s="1"/>
      <c r="P151" s="1"/>
      <c r="Q151" s="1"/>
      <c r="R151" s="1"/>
      <c r="S151" s="1"/>
      <c r="T151" s="1"/>
      <c r="U151" s="1"/>
      <c r="V151" s="1"/>
      <c r="W151" s="1"/>
      <c r="X151" s="1"/>
      <c r="Y151" s="1"/>
      <c r="Z151" s="1"/>
    </row>
    <row r="152" spans="1:26" ht="15" customHeight="1" x14ac:dyDescent="0.25">
      <c r="A152" s="247"/>
      <c r="B152" s="167"/>
      <c r="C152" s="167"/>
      <c r="D152" s="173"/>
      <c r="E152" s="208" t="s">
        <v>327</v>
      </c>
      <c r="F152" s="246"/>
      <c r="G152" s="1"/>
      <c r="H152" s="1"/>
      <c r="I152" s="1"/>
      <c r="J152" s="1"/>
      <c r="K152" s="1"/>
      <c r="L152" s="1"/>
      <c r="M152" s="1"/>
      <c r="N152" s="1"/>
      <c r="O152" s="1"/>
      <c r="P152" s="1"/>
      <c r="Q152" s="1"/>
      <c r="R152" s="1"/>
      <c r="S152" s="1"/>
      <c r="T152" s="1"/>
      <c r="U152" s="1"/>
      <c r="V152" s="1"/>
      <c r="W152" s="1"/>
      <c r="X152" s="1"/>
      <c r="Y152" s="1"/>
      <c r="Z152" s="1"/>
    </row>
    <row r="153" spans="1:26" ht="57.75" customHeight="1" x14ac:dyDescent="0.25">
      <c r="A153" s="247"/>
      <c r="B153" s="167"/>
      <c r="C153" s="167"/>
      <c r="D153" s="173"/>
      <c r="E153" s="50" t="s">
        <v>188</v>
      </c>
      <c r="F153" s="246"/>
      <c r="G153" s="1"/>
      <c r="H153" s="1"/>
      <c r="I153" s="1"/>
      <c r="J153" s="1"/>
      <c r="K153" s="1"/>
      <c r="L153" s="1"/>
      <c r="M153" s="1"/>
      <c r="N153" s="1"/>
      <c r="O153" s="1"/>
      <c r="P153" s="1"/>
      <c r="Q153" s="1"/>
      <c r="R153" s="1"/>
      <c r="S153" s="1"/>
      <c r="T153" s="1"/>
      <c r="U153" s="1"/>
      <c r="V153" s="1"/>
      <c r="W153" s="1"/>
      <c r="X153" s="1"/>
      <c r="Y153" s="1"/>
      <c r="Z153" s="1"/>
    </row>
    <row r="154" spans="1:26" ht="409.5" customHeight="1" x14ac:dyDescent="0.25">
      <c r="A154" s="248" t="s">
        <v>25</v>
      </c>
      <c r="B154" s="198" t="s">
        <v>252</v>
      </c>
      <c r="C154" s="198" t="s">
        <v>41</v>
      </c>
      <c r="D154" s="198" t="s">
        <v>190</v>
      </c>
      <c r="E154" s="249" t="s">
        <v>275</v>
      </c>
      <c r="F154" s="118"/>
      <c r="G154" s="1"/>
      <c r="H154" s="1"/>
      <c r="I154" s="1"/>
      <c r="J154" s="1"/>
      <c r="K154" s="1"/>
      <c r="L154" s="1"/>
      <c r="M154" s="1"/>
      <c r="N154" s="1"/>
      <c r="O154" s="1"/>
      <c r="P154" s="1"/>
      <c r="Q154" s="1"/>
      <c r="R154" s="1"/>
      <c r="S154" s="1"/>
      <c r="T154" s="1"/>
      <c r="U154" s="1"/>
      <c r="V154" s="1"/>
      <c r="W154" s="1"/>
      <c r="X154" s="1"/>
      <c r="Y154" s="1"/>
      <c r="Z154" s="1"/>
    </row>
    <row r="155" spans="1:26" ht="91" customHeight="1" x14ac:dyDescent="0.25">
      <c r="A155" s="248"/>
      <c r="B155" s="198"/>
      <c r="C155" s="198"/>
      <c r="D155" s="198"/>
      <c r="E155" s="250"/>
      <c r="F155" s="118"/>
      <c r="G155" s="1"/>
      <c r="H155" s="1"/>
      <c r="I155" s="1"/>
      <c r="J155" s="1"/>
      <c r="K155" s="1"/>
      <c r="L155" s="1"/>
      <c r="M155" s="1"/>
      <c r="N155" s="1"/>
      <c r="O155" s="1"/>
      <c r="P155" s="1"/>
      <c r="Q155" s="1"/>
      <c r="R155" s="1"/>
      <c r="S155" s="1"/>
      <c r="T155" s="1"/>
      <c r="U155" s="1"/>
      <c r="V155" s="1"/>
      <c r="W155" s="1"/>
      <c r="X155" s="1"/>
      <c r="Y155" s="1"/>
      <c r="Z155" s="1"/>
    </row>
    <row r="156" spans="1:26" ht="15" customHeight="1" x14ac:dyDescent="0.25">
      <c r="A156" s="66" t="s">
        <v>239</v>
      </c>
      <c r="B156" s="69" t="s">
        <v>233</v>
      </c>
      <c r="C156" s="72" t="s">
        <v>41</v>
      </c>
      <c r="D156" s="63" t="s">
        <v>238</v>
      </c>
      <c r="E156" s="205" t="s">
        <v>88</v>
      </c>
      <c r="F156" s="75"/>
      <c r="G156" s="1"/>
      <c r="H156" s="1"/>
      <c r="I156" s="1"/>
      <c r="J156" s="1"/>
      <c r="K156" s="1"/>
      <c r="L156" s="1"/>
      <c r="M156" s="1"/>
      <c r="N156" s="1"/>
      <c r="O156" s="1"/>
      <c r="P156" s="1"/>
      <c r="Q156" s="1"/>
      <c r="R156" s="1"/>
      <c r="S156" s="1"/>
      <c r="T156" s="1"/>
      <c r="U156" s="1"/>
      <c r="V156" s="1"/>
      <c r="W156" s="1"/>
      <c r="X156" s="1"/>
      <c r="Y156" s="1"/>
      <c r="Z156" s="1"/>
    </row>
    <row r="157" spans="1:26" ht="15" customHeight="1" x14ac:dyDescent="0.25">
      <c r="A157" s="67"/>
      <c r="B157" s="70"/>
      <c r="C157" s="73"/>
      <c r="D157" s="64"/>
      <c r="E157" s="206" t="s">
        <v>328</v>
      </c>
      <c r="F157" s="76"/>
      <c r="G157" s="1"/>
      <c r="H157" s="1"/>
      <c r="I157" s="1"/>
      <c r="J157" s="1"/>
      <c r="K157" s="1"/>
      <c r="L157" s="1"/>
      <c r="M157" s="1"/>
      <c r="N157" s="1"/>
      <c r="O157" s="1"/>
      <c r="P157" s="1"/>
      <c r="Q157" s="1"/>
      <c r="R157" s="1"/>
      <c r="S157" s="1"/>
      <c r="T157" s="1"/>
      <c r="U157" s="1"/>
      <c r="V157" s="1"/>
      <c r="W157" s="1"/>
      <c r="X157" s="1"/>
      <c r="Y157" s="1"/>
      <c r="Z157" s="1"/>
    </row>
    <row r="158" spans="1:26" ht="25.5" customHeight="1" x14ac:dyDescent="0.25">
      <c r="A158" s="68"/>
      <c r="B158" s="71"/>
      <c r="C158" s="74"/>
      <c r="D158" s="65"/>
      <c r="E158" s="207" t="s">
        <v>270</v>
      </c>
      <c r="F158" s="77"/>
      <c r="G158" s="1"/>
      <c r="H158" s="1"/>
      <c r="I158" s="1"/>
      <c r="J158" s="1"/>
      <c r="K158" s="1"/>
      <c r="L158" s="1"/>
      <c r="M158" s="1"/>
      <c r="N158" s="1"/>
      <c r="O158" s="1"/>
      <c r="P158" s="1"/>
      <c r="Q158" s="1"/>
      <c r="R158" s="1"/>
      <c r="S158" s="1"/>
      <c r="T158" s="1"/>
      <c r="U158" s="1"/>
      <c r="V158" s="1"/>
      <c r="W158" s="1"/>
      <c r="X158" s="1"/>
      <c r="Y158" s="1"/>
      <c r="Z158" s="1"/>
    </row>
    <row r="159" spans="1:26" ht="15" customHeight="1" x14ac:dyDescent="0.25">
      <c r="A159" s="90" t="s">
        <v>26</v>
      </c>
      <c r="B159" s="93" t="s">
        <v>253</v>
      </c>
      <c r="C159" s="93" t="s">
        <v>27</v>
      </c>
      <c r="D159" s="102" t="s">
        <v>195</v>
      </c>
      <c r="E159" s="19" t="s">
        <v>196</v>
      </c>
      <c r="F159" s="111"/>
      <c r="G159" s="1"/>
      <c r="H159" s="1"/>
      <c r="I159" s="1"/>
      <c r="J159" s="1"/>
      <c r="K159" s="1"/>
      <c r="L159" s="1"/>
      <c r="M159" s="1"/>
      <c r="N159" s="1"/>
      <c r="O159" s="1"/>
      <c r="P159" s="1"/>
      <c r="Q159" s="1"/>
      <c r="R159" s="1"/>
      <c r="S159" s="1"/>
      <c r="T159" s="1"/>
      <c r="U159" s="1"/>
      <c r="V159" s="1"/>
      <c r="W159" s="1"/>
      <c r="X159" s="1"/>
      <c r="Y159" s="1"/>
      <c r="Z159" s="1"/>
    </row>
    <row r="160" spans="1:26" ht="15" customHeight="1" x14ac:dyDescent="0.25">
      <c r="A160" s="91"/>
      <c r="B160" s="94"/>
      <c r="C160" s="94"/>
      <c r="D160" s="103"/>
      <c r="E160" s="20" t="s">
        <v>197</v>
      </c>
      <c r="F160" s="112"/>
      <c r="G160" s="1"/>
      <c r="H160" s="1"/>
      <c r="I160" s="1"/>
      <c r="J160" s="1"/>
      <c r="K160" s="1"/>
      <c r="L160" s="1"/>
      <c r="M160" s="1"/>
      <c r="N160" s="1"/>
      <c r="O160" s="1"/>
      <c r="P160" s="1"/>
      <c r="Q160" s="1"/>
      <c r="R160" s="1"/>
      <c r="S160" s="1"/>
      <c r="T160" s="1"/>
      <c r="U160" s="1"/>
      <c r="V160" s="1"/>
      <c r="W160" s="1"/>
      <c r="X160" s="1"/>
      <c r="Y160" s="1"/>
      <c r="Z160" s="1"/>
    </row>
    <row r="161" spans="1:26" ht="52" customHeight="1" x14ac:dyDescent="0.25">
      <c r="A161" s="92"/>
      <c r="B161" s="95"/>
      <c r="C161" s="95"/>
      <c r="D161" s="110"/>
      <c r="E161" s="20" t="s">
        <v>329</v>
      </c>
      <c r="F161" s="113"/>
      <c r="G161" s="1"/>
      <c r="H161" s="1"/>
      <c r="I161" s="1"/>
      <c r="J161" s="1"/>
      <c r="K161" s="1"/>
      <c r="L161" s="1"/>
      <c r="M161" s="1"/>
      <c r="N161" s="1"/>
      <c r="O161" s="1"/>
      <c r="P161" s="1"/>
      <c r="Q161" s="1"/>
      <c r="R161" s="1"/>
      <c r="S161" s="1"/>
      <c r="T161" s="1"/>
      <c r="U161" s="1"/>
      <c r="V161" s="1"/>
      <c r="W161" s="1"/>
      <c r="X161" s="1"/>
      <c r="Y161" s="1"/>
      <c r="Z161" s="1"/>
    </row>
    <row r="162" spans="1:26" ht="15" customHeight="1" x14ac:dyDescent="0.25">
      <c r="A162" s="251" t="s">
        <v>301</v>
      </c>
      <c r="B162" s="166" t="s">
        <v>294</v>
      </c>
      <c r="C162" s="166" t="s">
        <v>302</v>
      </c>
      <c r="D162" s="163" t="s">
        <v>303</v>
      </c>
      <c r="E162" s="237" t="s">
        <v>304</v>
      </c>
      <c r="F162" s="252"/>
      <c r="G162" s="1"/>
      <c r="H162" s="1"/>
      <c r="I162" s="1"/>
      <c r="J162" s="1"/>
      <c r="K162" s="1"/>
      <c r="L162" s="1"/>
      <c r="M162" s="1"/>
      <c r="N162" s="1"/>
      <c r="O162" s="1"/>
      <c r="P162" s="1"/>
      <c r="Q162" s="1"/>
      <c r="R162" s="1"/>
      <c r="S162" s="1"/>
      <c r="T162" s="1"/>
      <c r="U162" s="1"/>
      <c r="V162" s="1"/>
      <c r="W162" s="1"/>
      <c r="X162" s="1"/>
      <c r="Y162" s="1"/>
      <c r="Z162" s="1"/>
    </row>
    <row r="163" spans="1:26" ht="15" customHeight="1" x14ac:dyDescent="0.25">
      <c r="A163" s="253"/>
      <c r="B163" s="167"/>
      <c r="C163" s="167"/>
      <c r="D163" s="164"/>
      <c r="E163" s="208" t="s">
        <v>191</v>
      </c>
      <c r="F163" s="254"/>
      <c r="G163" s="1"/>
      <c r="H163" s="1"/>
      <c r="I163" s="1"/>
      <c r="J163" s="1"/>
      <c r="K163" s="1"/>
      <c r="L163" s="1"/>
      <c r="M163" s="1"/>
      <c r="N163" s="1"/>
      <c r="O163" s="1"/>
      <c r="P163" s="1"/>
      <c r="Q163" s="1"/>
      <c r="R163" s="1"/>
      <c r="S163" s="1"/>
      <c r="T163" s="1"/>
      <c r="U163" s="1"/>
      <c r="V163" s="1"/>
      <c r="W163" s="1"/>
      <c r="X163" s="1"/>
      <c r="Y163" s="1"/>
      <c r="Z163" s="1"/>
    </row>
    <row r="164" spans="1:26" ht="15" customHeight="1" x14ac:dyDescent="0.25">
      <c r="A164" s="253"/>
      <c r="B164" s="167"/>
      <c r="C164" s="167"/>
      <c r="D164" s="164"/>
      <c r="E164" s="208" t="s">
        <v>305</v>
      </c>
      <c r="F164" s="254"/>
      <c r="G164" s="1"/>
      <c r="H164" s="1"/>
      <c r="I164" s="1"/>
      <c r="J164" s="1"/>
      <c r="K164" s="1"/>
      <c r="L164" s="1"/>
      <c r="M164" s="1"/>
      <c r="N164" s="1"/>
      <c r="O164" s="1"/>
      <c r="P164" s="1"/>
      <c r="Q164" s="1"/>
      <c r="R164" s="1"/>
      <c r="S164" s="1"/>
      <c r="T164" s="1"/>
      <c r="U164" s="1"/>
      <c r="V164" s="1"/>
      <c r="W164" s="1"/>
      <c r="X164" s="1"/>
      <c r="Y164" s="1"/>
      <c r="Z164" s="1"/>
    </row>
    <row r="165" spans="1:26" ht="15" customHeight="1" x14ac:dyDescent="0.25">
      <c r="A165" s="253"/>
      <c r="B165" s="167"/>
      <c r="C165" s="167"/>
      <c r="D165" s="164"/>
      <c r="E165" s="208" t="s">
        <v>306</v>
      </c>
      <c r="F165" s="254"/>
      <c r="G165" s="1"/>
      <c r="H165" s="1"/>
      <c r="I165" s="1"/>
      <c r="J165" s="1"/>
      <c r="K165" s="1"/>
      <c r="L165" s="1"/>
      <c r="M165" s="1"/>
      <c r="N165" s="1"/>
      <c r="O165" s="1"/>
      <c r="P165" s="1"/>
      <c r="Q165" s="1"/>
      <c r="R165" s="1"/>
      <c r="S165" s="1"/>
      <c r="T165" s="1"/>
      <c r="U165" s="1"/>
      <c r="V165" s="1"/>
      <c r="W165" s="1"/>
      <c r="X165" s="1"/>
      <c r="Y165" s="1"/>
      <c r="Z165" s="1"/>
    </row>
    <row r="166" spans="1:26" ht="35.5" customHeight="1" x14ac:dyDescent="0.25">
      <c r="A166" s="255"/>
      <c r="B166" s="168"/>
      <c r="C166" s="168"/>
      <c r="D166" s="165"/>
      <c r="E166" s="208" t="s">
        <v>307</v>
      </c>
      <c r="F166" s="256"/>
      <c r="G166" s="1"/>
      <c r="H166" s="1"/>
      <c r="I166" s="1"/>
      <c r="J166" s="1"/>
      <c r="K166" s="1"/>
      <c r="L166" s="1"/>
      <c r="M166" s="1"/>
      <c r="N166" s="1"/>
      <c r="O166" s="1"/>
      <c r="P166" s="1"/>
      <c r="Q166" s="1"/>
      <c r="R166" s="1"/>
      <c r="S166" s="1"/>
      <c r="T166" s="1"/>
      <c r="U166" s="1"/>
      <c r="V166" s="1"/>
      <c r="W166" s="1"/>
      <c r="X166" s="1"/>
      <c r="Y166" s="1"/>
      <c r="Z166" s="1"/>
    </row>
    <row r="167" spans="1:26" ht="15" customHeight="1" x14ac:dyDescent="0.25">
      <c r="A167" s="90" t="str">
        <f>HYPERLINK("https://www.terc.edu/","TERC")</f>
        <v>TERC</v>
      </c>
      <c r="B167" s="93" t="s">
        <v>28</v>
      </c>
      <c r="C167" s="93">
        <v>104</v>
      </c>
      <c r="D167" s="147" t="s">
        <v>198</v>
      </c>
      <c r="E167" s="29" t="s">
        <v>199</v>
      </c>
      <c r="F167" s="150" t="s">
        <v>208</v>
      </c>
      <c r="G167" s="1"/>
      <c r="H167" s="1"/>
      <c r="I167" s="1"/>
      <c r="J167" s="1"/>
      <c r="K167" s="1"/>
      <c r="L167" s="1"/>
      <c r="M167" s="1"/>
      <c r="N167" s="1"/>
      <c r="O167" s="1"/>
      <c r="P167" s="1"/>
      <c r="Q167" s="1"/>
      <c r="R167" s="1"/>
      <c r="S167" s="1"/>
      <c r="T167" s="1"/>
      <c r="U167" s="1"/>
      <c r="V167" s="1"/>
      <c r="W167" s="1"/>
      <c r="X167" s="1"/>
      <c r="Y167" s="1"/>
      <c r="Z167" s="1"/>
    </row>
    <row r="168" spans="1:26" ht="15" customHeight="1" x14ac:dyDescent="0.25">
      <c r="A168" s="91"/>
      <c r="B168" s="94"/>
      <c r="C168" s="94"/>
      <c r="D168" s="148"/>
      <c r="E168" s="23" t="s">
        <v>200</v>
      </c>
      <c r="F168" s="151"/>
      <c r="G168" s="1"/>
      <c r="H168" s="1"/>
      <c r="I168" s="1"/>
      <c r="J168" s="1"/>
      <c r="K168" s="1"/>
      <c r="L168" s="1"/>
      <c r="M168" s="1"/>
      <c r="N168" s="1"/>
      <c r="O168" s="1"/>
      <c r="P168" s="1"/>
      <c r="Q168" s="1"/>
      <c r="R168" s="1"/>
      <c r="S168" s="1"/>
      <c r="T168" s="1"/>
      <c r="U168" s="1"/>
      <c r="V168" s="1"/>
      <c r="W168" s="1"/>
      <c r="X168" s="1"/>
      <c r="Y168" s="1"/>
      <c r="Z168" s="1"/>
    </row>
    <row r="169" spans="1:26" ht="15" customHeight="1" x14ac:dyDescent="0.25">
      <c r="A169" s="91"/>
      <c r="B169" s="94"/>
      <c r="C169" s="94"/>
      <c r="D169" s="148"/>
      <c r="E169" s="23" t="s">
        <v>201</v>
      </c>
      <c r="F169" s="151"/>
      <c r="G169" s="1"/>
      <c r="H169" s="1"/>
      <c r="I169" s="1"/>
      <c r="J169" s="1"/>
      <c r="K169" s="1"/>
      <c r="L169" s="1"/>
      <c r="M169" s="1"/>
      <c r="N169" s="1"/>
      <c r="O169" s="1"/>
      <c r="P169" s="1"/>
      <c r="Q169" s="1"/>
      <c r="R169" s="1"/>
      <c r="S169" s="1"/>
      <c r="T169" s="1"/>
      <c r="U169" s="1"/>
      <c r="V169" s="1"/>
      <c r="W169" s="1"/>
      <c r="X169" s="1"/>
      <c r="Y169" s="1"/>
      <c r="Z169" s="1"/>
    </row>
    <row r="170" spans="1:26" ht="15" customHeight="1" x14ac:dyDescent="0.25">
      <c r="A170" s="91"/>
      <c r="B170" s="94"/>
      <c r="C170" s="94"/>
      <c r="D170" s="148"/>
      <c r="E170" s="23" t="s">
        <v>202</v>
      </c>
      <c r="F170" s="151"/>
      <c r="G170" s="1"/>
      <c r="H170" s="1"/>
      <c r="I170" s="1"/>
      <c r="J170" s="1"/>
      <c r="K170" s="1"/>
      <c r="L170" s="1"/>
      <c r="M170" s="1"/>
      <c r="N170" s="1"/>
      <c r="O170" s="1"/>
      <c r="P170" s="1"/>
      <c r="Q170" s="1"/>
      <c r="R170" s="1"/>
      <c r="S170" s="1"/>
      <c r="T170" s="1"/>
      <c r="U170" s="1"/>
      <c r="V170" s="1"/>
      <c r="W170" s="1"/>
      <c r="X170" s="1"/>
      <c r="Y170" s="1"/>
      <c r="Z170" s="1"/>
    </row>
    <row r="171" spans="1:26" ht="15" customHeight="1" x14ac:dyDescent="0.25">
      <c r="A171" s="91"/>
      <c r="B171" s="94"/>
      <c r="C171" s="94"/>
      <c r="D171" s="148"/>
      <c r="E171" s="23" t="s">
        <v>207</v>
      </c>
      <c r="F171" s="151"/>
      <c r="G171" s="1"/>
      <c r="H171" s="1"/>
      <c r="I171" s="1"/>
      <c r="J171" s="1"/>
      <c r="K171" s="1"/>
      <c r="L171" s="1"/>
      <c r="M171" s="1"/>
      <c r="N171" s="1"/>
      <c r="O171" s="1"/>
      <c r="P171" s="1"/>
      <c r="Q171" s="1"/>
      <c r="R171" s="1"/>
      <c r="S171" s="1"/>
      <c r="T171" s="1"/>
      <c r="U171" s="1"/>
      <c r="V171" s="1"/>
      <c r="W171" s="1"/>
      <c r="X171" s="1"/>
      <c r="Y171" s="1"/>
      <c r="Z171" s="1"/>
    </row>
    <row r="172" spans="1:26" ht="15" customHeight="1" x14ac:dyDescent="0.25">
      <c r="A172" s="91"/>
      <c r="B172" s="94"/>
      <c r="C172" s="94"/>
      <c r="D172" s="148"/>
      <c r="E172" s="23" t="s">
        <v>203</v>
      </c>
      <c r="F172" s="151"/>
      <c r="G172" s="1"/>
      <c r="H172" s="1"/>
      <c r="I172" s="1"/>
      <c r="J172" s="1"/>
      <c r="K172" s="1"/>
      <c r="L172" s="1"/>
      <c r="M172" s="1"/>
      <c r="N172" s="1"/>
      <c r="O172" s="1"/>
      <c r="P172" s="1"/>
      <c r="Q172" s="1"/>
      <c r="R172" s="1"/>
      <c r="S172" s="1"/>
      <c r="T172" s="1"/>
      <c r="U172" s="1"/>
      <c r="V172" s="1"/>
      <c r="W172" s="1"/>
      <c r="X172" s="1"/>
      <c r="Y172" s="1"/>
      <c r="Z172" s="1"/>
    </row>
    <row r="173" spans="1:26" ht="15" customHeight="1" x14ac:dyDescent="0.25">
      <c r="A173" s="91"/>
      <c r="B173" s="94"/>
      <c r="C173" s="94"/>
      <c r="D173" s="148"/>
      <c r="E173" s="23" t="s">
        <v>204</v>
      </c>
      <c r="F173" s="151"/>
      <c r="G173" s="1"/>
      <c r="H173" s="1"/>
      <c r="I173" s="1"/>
      <c r="J173" s="1"/>
      <c r="K173" s="1"/>
      <c r="L173" s="1"/>
      <c r="M173" s="1"/>
      <c r="N173" s="1"/>
      <c r="O173" s="1"/>
      <c r="P173" s="1"/>
      <c r="Q173" s="1"/>
      <c r="R173" s="1"/>
      <c r="S173" s="1"/>
      <c r="T173" s="1"/>
      <c r="U173" s="1"/>
      <c r="V173" s="1"/>
      <c r="W173" s="1"/>
      <c r="X173" s="1"/>
      <c r="Y173" s="1"/>
      <c r="Z173" s="1"/>
    </row>
    <row r="174" spans="1:26" ht="15" customHeight="1" x14ac:dyDescent="0.25">
      <c r="A174" s="91"/>
      <c r="B174" s="94"/>
      <c r="C174" s="94"/>
      <c r="D174" s="148"/>
      <c r="E174" s="23" t="s">
        <v>205</v>
      </c>
      <c r="F174" s="15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91"/>
      <c r="B175" s="94"/>
      <c r="C175" s="94"/>
      <c r="D175" s="257"/>
      <c r="E175" s="24" t="s">
        <v>206</v>
      </c>
      <c r="F175" s="151"/>
      <c r="G175" s="1"/>
      <c r="H175" s="1"/>
      <c r="I175" s="1"/>
      <c r="J175" s="1"/>
      <c r="K175" s="1"/>
      <c r="L175" s="1"/>
      <c r="M175" s="1"/>
      <c r="N175" s="1"/>
      <c r="O175" s="1"/>
      <c r="P175" s="1"/>
      <c r="Q175" s="1"/>
      <c r="R175" s="1"/>
      <c r="S175" s="1"/>
      <c r="T175" s="1"/>
      <c r="U175" s="1"/>
      <c r="V175" s="1"/>
      <c r="W175" s="1"/>
      <c r="X175" s="1"/>
      <c r="Y175" s="1"/>
      <c r="Z175" s="1"/>
    </row>
    <row r="176" spans="1:26" ht="93.75" customHeight="1" x14ac:dyDescent="0.25">
      <c r="A176" s="258" t="s">
        <v>29</v>
      </c>
      <c r="B176" s="259" t="s">
        <v>254</v>
      </c>
      <c r="C176" s="44" t="s">
        <v>9</v>
      </c>
      <c r="D176" s="260" t="s">
        <v>210</v>
      </c>
      <c r="E176" s="261" t="s">
        <v>209</v>
      </c>
      <c r="F176" s="262"/>
      <c r="G176" s="1"/>
      <c r="H176" s="1"/>
      <c r="I176" s="1"/>
      <c r="J176" s="1"/>
      <c r="K176" s="1"/>
      <c r="L176" s="1"/>
      <c r="M176" s="1"/>
      <c r="N176" s="1"/>
      <c r="O176" s="1"/>
      <c r="P176" s="1"/>
      <c r="Q176" s="1"/>
      <c r="R176" s="1"/>
      <c r="S176" s="1"/>
      <c r="T176" s="1"/>
      <c r="U176" s="1"/>
      <c r="V176" s="1"/>
      <c r="W176" s="1"/>
      <c r="X176" s="1"/>
      <c r="Y176" s="1"/>
      <c r="Z176" s="1"/>
    </row>
    <row r="177" spans="1:26" ht="15" customHeight="1" x14ac:dyDescent="0.25">
      <c r="A177" s="90" t="s">
        <v>240</v>
      </c>
      <c r="B177" s="157" t="s">
        <v>247</v>
      </c>
      <c r="C177" s="104" t="s">
        <v>41</v>
      </c>
      <c r="D177" s="177" t="s">
        <v>241</v>
      </c>
      <c r="E177" s="19" t="s">
        <v>242</v>
      </c>
      <c r="F177" s="125"/>
      <c r="G177" s="1"/>
      <c r="H177" s="1"/>
      <c r="I177" s="1"/>
      <c r="J177" s="1"/>
      <c r="K177" s="1"/>
      <c r="L177" s="1"/>
      <c r="M177" s="1"/>
      <c r="N177" s="1"/>
      <c r="O177" s="1"/>
      <c r="P177" s="1"/>
      <c r="Q177" s="1"/>
      <c r="R177" s="1"/>
      <c r="S177" s="1"/>
      <c r="T177" s="1"/>
      <c r="U177" s="1"/>
      <c r="V177" s="1"/>
      <c r="W177" s="1"/>
      <c r="X177" s="1"/>
      <c r="Y177" s="1"/>
      <c r="Z177" s="1"/>
    </row>
    <row r="178" spans="1:26" ht="15" customHeight="1" x14ac:dyDescent="0.25">
      <c r="A178" s="91"/>
      <c r="B178" s="158"/>
      <c r="C178" s="105"/>
      <c r="D178" s="178"/>
      <c r="E178" s="20" t="s">
        <v>243</v>
      </c>
      <c r="F178" s="126"/>
      <c r="G178" s="1"/>
      <c r="H178" s="1"/>
      <c r="I178" s="1"/>
      <c r="J178" s="1"/>
      <c r="K178" s="1"/>
      <c r="L178" s="1"/>
      <c r="M178" s="1"/>
      <c r="N178" s="1"/>
      <c r="O178" s="1"/>
      <c r="P178" s="1"/>
      <c r="Q178" s="1"/>
      <c r="R178" s="1"/>
      <c r="S178" s="1"/>
      <c r="T178" s="1"/>
      <c r="U178" s="1"/>
      <c r="V178" s="1"/>
      <c r="W178" s="1"/>
      <c r="X178" s="1"/>
      <c r="Y178" s="1"/>
      <c r="Z178" s="1"/>
    </row>
    <row r="179" spans="1:26" ht="15" customHeight="1" x14ac:dyDescent="0.25">
      <c r="A179" s="91"/>
      <c r="B179" s="158"/>
      <c r="C179" s="105"/>
      <c r="D179" s="178"/>
      <c r="E179" s="20" t="s">
        <v>244</v>
      </c>
      <c r="F179" s="126"/>
      <c r="G179" s="1"/>
      <c r="H179" s="1"/>
      <c r="I179" s="1"/>
      <c r="J179" s="1"/>
      <c r="K179" s="1"/>
      <c r="L179" s="1"/>
      <c r="M179" s="1"/>
      <c r="N179" s="1"/>
      <c r="O179" s="1"/>
      <c r="P179" s="1"/>
      <c r="Q179" s="1"/>
      <c r="R179" s="1"/>
      <c r="S179" s="1"/>
      <c r="T179" s="1"/>
      <c r="U179" s="1"/>
      <c r="V179" s="1"/>
      <c r="W179" s="1"/>
      <c r="X179" s="1"/>
      <c r="Y179" s="1"/>
      <c r="Z179" s="1"/>
    </row>
    <row r="180" spans="1:26" ht="15" customHeight="1" x14ac:dyDescent="0.25">
      <c r="A180" s="91"/>
      <c r="B180" s="158"/>
      <c r="C180" s="105"/>
      <c r="D180" s="178"/>
      <c r="E180" s="20" t="s">
        <v>245</v>
      </c>
      <c r="F180" s="126"/>
      <c r="G180" s="1"/>
      <c r="H180" s="1"/>
      <c r="I180" s="1"/>
      <c r="J180" s="1"/>
      <c r="K180" s="1"/>
      <c r="L180" s="1"/>
      <c r="M180" s="1"/>
      <c r="N180" s="1"/>
      <c r="O180" s="1"/>
      <c r="P180" s="1"/>
      <c r="Q180" s="1"/>
      <c r="R180" s="1"/>
      <c r="S180" s="1"/>
      <c r="T180" s="1"/>
      <c r="U180" s="1"/>
      <c r="V180" s="1"/>
      <c r="W180" s="1"/>
      <c r="X180" s="1"/>
      <c r="Y180" s="1"/>
      <c r="Z180" s="1"/>
    </row>
    <row r="181" spans="1:26" ht="17.25" customHeight="1" x14ac:dyDescent="0.25">
      <c r="A181" s="92"/>
      <c r="B181" s="159"/>
      <c r="C181" s="117"/>
      <c r="D181" s="179"/>
      <c r="E181" s="21" t="s">
        <v>246</v>
      </c>
      <c r="F181" s="127"/>
      <c r="G181" s="1"/>
      <c r="H181" s="1"/>
      <c r="I181" s="1"/>
      <c r="J181" s="1"/>
      <c r="K181" s="1"/>
      <c r="L181" s="1"/>
      <c r="M181" s="1"/>
      <c r="N181" s="1"/>
      <c r="O181" s="1"/>
      <c r="P181" s="1"/>
      <c r="Q181" s="1"/>
      <c r="R181" s="1"/>
      <c r="S181" s="1"/>
      <c r="T181" s="1"/>
      <c r="U181" s="1"/>
      <c r="V181" s="1"/>
      <c r="W181" s="1"/>
      <c r="X181" s="1"/>
      <c r="Y181" s="1"/>
      <c r="Z181" s="1"/>
    </row>
    <row r="182" spans="1:26" ht="15" customHeight="1" x14ac:dyDescent="0.25">
      <c r="A182" s="202" t="s">
        <v>293</v>
      </c>
      <c r="B182" s="63" t="s">
        <v>294</v>
      </c>
      <c r="C182" s="60" t="s">
        <v>295</v>
      </c>
      <c r="D182" s="57" t="s">
        <v>296</v>
      </c>
      <c r="E182" s="200" t="s">
        <v>297</v>
      </c>
      <c r="F182" s="54"/>
      <c r="G182" s="1"/>
      <c r="H182" s="1"/>
      <c r="I182" s="1"/>
      <c r="J182" s="1"/>
      <c r="K182" s="1"/>
      <c r="L182" s="1"/>
      <c r="M182" s="1"/>
      <c r="N182" s="1"/>
      <c r="O182" s="1"/>
      <c r="P182" s="1"/>
      <c r="Q182" s="1"/>
      <c r="R182" s="1"/>
      <c r="S182" s="1"/>
      <c r="T182" s="1"/>
      <c r="U182" s="1"/>
      <c r="V182" s="1"/>
      <c r="W182" s="1"/>
      <c r="X182" s="1"/>
      <c r="Y182" s="1"/>
      <c r="Z182" s="1"/>
    </row>
    <row r="183" spans="1:26" ht="15" customHeight="1" x14ac:dyDescent="0.25">
      <c r="A183" s="201"/>
      <c r="B183" s="64"/>
      <c r="C183" s="61"/>
      <c r="D183" s="58"/>
      <c r="E183" s="200" t="s">
        <v>298</v>
      </c>
      <c r="F183" s="55"/>
      <c r="G183" s="1"/>
      <c r="H183" s="1"/>
      <c r="I183" s="1"/>
      <c r="J183" s="1"/>
      <c r="K183" s="1"/>
      <c r="L183" s="1"/>
      <c r="M183" s="1"/>
      <c r="N183" s="1"/>
      <c r="O183" s="1"/>
      <c r="P183" s="1"/>
      <c r="Q183" s="1"/>
      <c r="R183" s="1"/>
      <c r="S183" s="1"/>
      <c r="T183" s="1"/>
      <c r="U183" s="1"/>
      <c r="V183" s="1"/>
      <c r="W183" s="1"/>
      <c r="X183" s="1"/>
      <c r="Y183" s="1"/>
      <c r="Z183" s="1"/>
    </row>
    <row r="184" spans="1:26" ht="15" customHeight="1" x14ac:dyDescent="0.25">
      <c r="A184" s="201"/>
      <c r="B184" s="64"/>
      <c r="C184" s="61"/>
      <c r="D184" s="58"/>
      <c r="E184" s="200" t="s">
        <v>299</v>
      </c>
      <c r="F184" s="55"/>
      <c r="G184" s="1"/>
      <c r="H184" s="1"/>
      <c r="I184" s="1"/>
      <c r="J184" s="1"/>
      <c r="K184" s="1"/>
      <c r="L184" s="1"/>
      <c r="M184" s="1"/>
      <c r="N184" s="1"/>
      <c r="O184" s="1"/>
      <c r="P184" s="1"/>
      <c r="Q184" s="1"/>
      <c r="R184" s="1"/>
      <c r="S184" s="1"/>
      <c r="T184" s="1"/>
      <c r="U184" s="1"/>
      <c r="V184" s="1"/>
      <c r="W184" s="1"/>
      <c r="X184" s="1"/>
      <c r="Y184" s="1"/>
      <c r="Z184" s="1"/>
    </row>
    <row r="185" spans="1:26" ht="36.5" customHeight="1" x14ac:dyDescent="0.25">
      <c r="A185" s="203"/>
      <c r="B185" s="65"/>
      <c r="C185" s="62"/>
      <c r="D185" s="59"/>
      <c r="E185" s="200" t="s">
        <v>300</v>
      </c>
      <c r="F185" s="56"/>
      <c r="G185" s="1"/>
      <c r="H185" s="1"/>
      <c r="I185" s="1"/>
      <c r="J185" s="1"/>
      <c r="K185" s="1"/>
      <c r="L185" s="1"/>
      <c r="M185" s="1"/>
      <c r="N185" s="1"/>
      <c r="O185" s="1"/>
      <c r="P185" s="1"/>
      <c r="Q185" s="1"/>
      <c r="R185" s="1"/>
      <c r="S185" s="1"/>
      <c r="T185" s="1"/>
      <c r="U185" s="1"/>
      <c r="V185" s="1"/>
      <c r="W185" s="1"/>
      <c r="X185" s="1"/>
      <c r="Y185" s="1"/>
      <c r="Z185" s="1"/>
    </row>
    <row r="186" spans="1:26" ht="15" customHeight="1" x14ac:dyDescent="0.25">
      <c r="A186" s="90" t="s">
        <v>330</v>
      </c>
      <c r="B186" s="102" t="s">
        <v>227</v>
      </c>
      <c r="C186" s="104" t="s">
        <v>220</v>
      </c>
      <c r="D186" s="106" t="s">
        <v>221</v>
      </c>
      <c r="E186" s="19" t="s">
        <v>219</v>
      </c>
      <c r="F186" s="108"/>
      <c r="G186" s="1"/>
      <c r="H186" s="1"/>
      <c r="I186" s="1"/>
      <c r="J186" s="1"/>
      <c r="K186" s="1"/>
      <c r="L186" s="1"/>
      <c r="M186" s="1"/>
      <c r="N186" s="1"/>
      <c r="O186" s="1"/>
      <c r="P186" s="1"/>
      <c r="Q186" s="1"/>
      <c r="R186" s="1"/>
      <c r="S186" s="1"/>
      <c r="T186" s="1"/>
      <c r="U186" s="1"/>
      <c r="V186" s="1"/>
      <c r="W186" s="1"/>
      <c r="X186" s="1"/>
      <c r="Y186" s="1"/>
      <c r="Z186" s="1"/>
    </row>
    <row r="187" spans="1:26" ht="15" customHeight="1" x14ac:dyDescent="0.25">
      <c r="A187" s="91"/>
      <c r="B187" s="103"/>
      <c r="C187" s="105"/>
      <c r="D187" s="107"/>
      <c r="E187" s="20" t="s">
        <v>213</v>
      </c>
      <c r="F187" s="109"/>
      <c r="G187" s="1"/>
      <c r="H187" s="1"/>
      <c r="I187" s="1"/>
      <c r="J187" s="1"/>
      <c r="K187" s="1"/>
      <c r="L187" s="1"/>
      <c r="M187" s="1"/>
      <c r="N187" s="1"/>
      <c r="O187" s="1"/>
      <c r="P187" s="1"/>
      <c r="Q187" s="1"/>
      <c r="R187" s="1"/>
      <c r="S187" s="1"/>
      <c r="T187" s="1"/>
      <c r="U187" s="1"/>
      <c r="V187" s="1"/>
      <c r="W187" s="1"/>
      <c r="X187" s="1"/>
      <c r="Y187" s="1"/>
      <c r="Z187" s="1"/>
    </row>
    <row r="188" spans="1:26" ht="15" customHeight="1" x14ac:dyDescent="0.25">
      <c r="A188" s="91"/>
      <c r="B188" s="103"/>
      <c r="C188" s="105"/>
      <c r="D188" s="107"/>
      <c r="E188" s="20" t="s">
        <v>193</v>
      </c>
      <c r="F188" s="109"/>
      <c r="G188" s="1"/>
      <c r="H188" s="1"/>
      <c r="I188" s="1"/>
      <c r="J188" s="1"/>
      <c r="K188" s="1"/>
      <c r="L188" s="1"/>
      <c r="M188" s="1"/>
      <c r="N188" s="1"/>
      <c r="O188" s="1"/>
      <c r="P188" s="1"/>
      <c r="Q188" s="1"/>
      <c r="R188" s="1"/>
      <c r="S188" s="1"/>
      <c r="T188" s="1"/>
      <c r="U188" s="1"/>
      <c r="V188" s="1"/>
      <c r="W188" s="1"/>
      <c r="X188" s="1"/>
      <c r="Y188" s="1"/>
      <c r="Z188" s="1"/>
    </row>
    <row r="189" spans="1:26" ht="15" customHeight="1" x14ac:dyDescent="0.25">
      <c r="A189" s="91"/>
      <c r="B189" s="103"/>
      <c r="C189" s="105"/>
      <c r="D189" s="107"/>
      <c r="E189" s="20" t="s">
        <v>331</v>
      </c>
      <c r="F189" s="109"/>
      <c r="G189" s="1"/>
      <c r="H189" s="1"/>
      <c r="I189" s="1"/>
      <c r="J189" s="1"/>
      <c r="K189" s="1"/>
      <c r="L189" s="1"/>
      <c r="M189" s="1"/>
      <c r="N189" s="1"/>
      <c r="O189" s="1"/>
      <c r="P189" s="1"/>
      <c r="Q189" s="1"/>
      <c r="R189" s="1"/>
      <c r="S189" s="1"/>
      <c r="T189" s="1"/>
      <c r="U189" s="1"/>
      <c r="V189" s="1"/>
      <c r="W189" s="1"/>
      <c r="X189" s="1"/>
      <c r="Y189" s="1"/>
      <c r="Z189" s="1"/>
    </row>
    <row r="190" spans="1:26" ht="15" customHeight="1" x14ac:dyDescent="0.25">
      <c r="A190" s="91"/>
      <c r="B190" s="103"/>
      <c r="C190" s="105"/>
      <c r="D190" s="107"/>
      <c r="E190" s="20" t="s">
        <v>214</v>
      </c>
      <c r="F190" s="109"/>
      <c r="G190" s="1"/>
      <c r="H190" s="1"/>
      <c r="I190" s="1"/>
      <c r="J190" s="1"/>
      <c r="K190" s="1"/>
      <c r="L190" s="1"/>
      <c r="M190" s="1"/>
      <c r="N190" s="1"/>
      <c r="O190" s="1"/>
      <c r="P190" s="1"/>
      <c r="Q190" s="1"/>
      <c r="R190" s="1"/>
      <c r="S190" s="1"/>
      <c r="T190" s="1"/>
      <c r="U190" s="1"/>
      <c r="V190" s="1"/>
      <c r="W190" s="1"/>
      <c r="X190" s="1"/>
      <c r="Y190" s="1"/>
      <c r="Z190" s="1"/>
    </row>
    <row r="191" spans="1:26" ht="15" customHeight="1" x14ac:dyDescent="0.25">
      <c r="A191" s="91"/>
      <c r="B191" s="103"/>
      <c r="C191" s="105"/>
      <c r="D191" s="107"/>
      <c r="E191" s="20" t="s">
        <v>215</v>
      </c>
      <c r="F191" s="109"/>
      <c r="G191" s="1"/>
      <c r="H191" s="1"/>
      <c r="I191" s="1"/>
      <c r="J191" s="1"/>
      <c r="K191" s="1"/>
      <c r="L191" s="1"/>
      <c r="M191" s="1"/>
      <c r="N191" s="1"/>
      <c r="O191" s="1"/>
      <c r="P191" s="1"/>
      <c r="Q191" s="1"/>
      <c r="R191" s="1"/>
      <c r="S191" s="1"/>
      <c r="T191" s="1"/>
      <c r="U191" s="1"/>
      <c r="V191" s="1"/>
      <c r="W191" s="1"/>
      <c r="X191" s="1"/>
      <c r="Y191" s="1"/>
      <c r="Z191" s="1"/>
    </row>
    <row r="192" spans="1:26" ht="15" customHeight="1" x14ac:dyDescent="0.25">
      <c r="A192" s="91"/>
      <c r="B192" s="103"/>
      <c r="C192" s="105"/>
      <c r="D192" s="107"/>
      <c r="E192" s="20" t="s">
        <v>216</v>
      </c>
      <c r="F192" s="109"/>
      <c r="G192" s="1"/>
      <c r="H192" s="1"/>
      <c r="I192" s="1"/>
      <c r="J192" s="1"/>
      <c r="K192" s="1"/>
      <c r="L192" s="1"/>
      <c r="M192" s="1"/>
      <c r="N192" s="1"/>
      <c r="O192" s="1"/>
      <c r="P192" s="1"/>
      <c r="Q192" s="1"/>
      <c r="R192" s="1"/>
      <c r="S192" s="1"/>
      <c r="T192" s="1"/>
      <c r="U192" s="1"/>
      <c r="V192" s="1"/>
      <c r="W192" s="1"/>
      <c r="X192" s="1"/>
      <c r="Y192" s="1"/>
      <c r="Z192" s="1"/>
    </row>
    <row r="193" spans="1:26" ht="15" customHeight="1" x14ac:dyDescent="0.25">
      <c r="A193" s="91"/>
      <c r="B193" s="103"/>
      <c r="C193" s="105"/>
      <c r="D193" s="107"/>
      <c r="E193" s="20" t="s">
        <v>194</v>
      </c>
      <c r="F193" s="109"/>
      <c r="G193" s="1"/>
      <c r="H193" s="1"/>
      <c r="I193" s="1"/>
      <c r="J193" s="1"/>
      <c r="K193" s="1"/>
      <c r="L193" s="1"/>
      <c r="M193" s="1"/>
      <c r="N193" s="1"/>
      <c r="O193" s="1"/>
      <c r="P193" s="1"/>
      <c r="Q193" s="1"/>
      <c r="R193" s="1"/>
      <c r="S193" s="1"/>
      <c r="T193" s="1"/>
      <c r="U193" s="1"/>
      <c r="V193" s="1"/>
      <c r="W193" s="1"/>
      <c r="X193" s="1"/>
      <c r="Y193" s="1"/>
      <c r="Z193" s="1"/>
    </row>
    <row r="194" spans="1:26" ht="15" customHeight="1" x14ac:dyDescent="0.25">
      <c r="A194" s="91"/>
      <c r="B194" s="103"/>
      <c r="C194" s="105"/>
      <c r="D194" s="107"/>
      <c r="E194" s="20" t="s">
        <v>217</v>
      </c>
      <c r="F194" s="109"/>
      <c r="G194" s="1"/>
      <c r="H194" s="1"/>
      <c r="I194" s="1"/>
      <c r="J194" s="1"/>
      <c r="K194" s="1"/>
      <c r="L194" s="1"/>
      <c r="M194" s="1"/>
      <c r="N194" s="1"/>
      <c r="O194" s="1"/>
      <c r="P194" s="1"/>
      <c r="Q194" s="1"/>
      <c r="R194" s="1"/>
      <c r="S194" s="1"/>
      <c r="T194" s="1"/>
      <c r="U194" s="1"/>
      <c r="V194" s="1"/>
      <c r="W194" s="1"/>
      <c r="X194" s="1"/>
      <c r="Y194" s="1"/>
      <c r="Z194" s="1"/>
    </row>
    <row r="195" spans="1:26" ht="76.5" customHeight="1" x14ac:dyDescent="0.25">
      <c r="A195" s="91"/>
      <c r="B195" s="103"/>
      <c r="C195" s="105"/>
      <c r="D195" s="107"/>
      <c r="E195" s="20" t="s">
        <v>218</v>
      </c>
      <c r="F195" s="109"/>
      <c r="G195" s="1"/>
      <c r="H195" s="1"/>
      <c r="I195" s="1"/>
      <c r="J195" s="1"/>
      <c r="K195" s="1"/>
      <c r="L195" s="1"/>
      <c r="M195" s="1"/>
      <c r="N195" s="1"/>
      <c r="O195" s="1"/>
      <c r="P195" s="1"/>
      <c r="Q195" s="1"/>
      <c r="R195" s="1"/>
      <c r="S195" s="1"/>
      <c r="T195" s="1"/>
      <c r="U195" s="1"/>
      <c r="V195" s="1"/>
      <c r="W195" s="1"/>
      <c r="X195" s="1"/>
      <c r="Y195" s="1"/>
      <c r="Z195" s="1"/>
    </row>
    <row r="196" spans="1:26" ht="15" customHeight="1" x14ac:dyDescent="0.25">
      <c r="A196" s="96" t="s">
        <v>30</v>
      </c>
      <c r="B196" s="60" t="s">
        <v>228</v>
      </c>
      <c r="C196" s="60" t="s">
        <v>31</v>
      </c>
      <c r="D196" s="99" t="s">
        <v>222</v>
      </c>
      <c r="E196" s="218" t="s">
        <v>224</v>
      </c>
      <c r="F196" s="60"/>
      <c r="G196" s="1"/>
      <c r="H196" s="1"/>
      <c r="I196" s="1"/>
      <c r="J196" s="1"/>
      <c r="K196" s="1"/>
      <c r="L196" s="1"/>
      <c r="M196" s="1"/>
      <c r="N196" s="1"/>
      <c r="O196" s="1"/>
      <c r="P196" s="1"/>
      <c r="Q196" s="1"/>
      <c r="R196" s="1"/>
      <c r="S196" s="1"/>
      <c r="T196" s="1"/>
      <c r="U196" s="1"/>
      <c r="V196" s="1"/>
      <c r="W196" s="1"/>
      <c r="X196" s="1"/>
      <c r="Y196" s="1"/>
      <c r="Z196" s="1"/>
    </row>
    <row r="197" spans="1:26" ht="15" customHeight="1" x14ac:dyDescent="0.25">
      <c r="A197" s="97"/>
      <c r="B197" s="61"/>
      <c r="C197" s="61"/>
      <c r="D197" s="100"/>
      <c r="E197" s="200" t="s">
        <v>271</v>
      </c>
      <c r="F197" s="61"/>
      <c r="G197" s="1"/>
      <c r="H197" s="1"/>
      <c r="I197" s="1"/>
      <c r="J197" s="1"/>
      <c r="K197" s="1"/>
      <c r="L197" s="1"/>
      <c r="M197" s="1"/>
      <c r="N197" s="1"/>
      <c r="O197" s="1"/>
      <c r="P197" s="1"/>
      <c r="Q197" s="1"/>
      <c r="R197" s="1"/>
      <c r="S197" s="1"/>
      <c r="T197" s="1"/>
      <c r="U197" s="1"/>
      <c r="V197" s="1"/>
      <c r="W197" s="1"/>
      <c r="X197" s="1"/>
      <c r="Y197" s="1"/>
      <c r="Z197" s="1"/>
    </row>
    <row r="198" spans="1:26" ht="15" customHeight="1" x14ac:dyDescent="0.25">
      <c r="A198" s="97"/>
      <c r="B198" s="61"/>
      <c r="C198" s="61"/>
      <c r="D198" s="100"/>
      <c r="E198" s="200" t="s">
        <v>225</v>
      </c>
      <c r="F198" s="61"/>
      <c r="G198" s="1"/>
      <c r="H198" s="1"/>
      <c r="I198" s="1"/>
      <c r="J198" s="1"/>
      <c r="K198" s="1"/>
      <c r="L198" s="1"/>
      <c r="M198" s="1"/>
      <c r="N198" s="1"/>
      <c r="O198" s="1"/>
      <c r="P198" s="1"/>
      <c r="Q198" s="1"/>
      <c r="R198" s="1"/>
      <c r="S198" s="1"/>
      <c r="T198" s="1"/>
      <c r="U198" s="1"/>
      <c r="V198" s="1"/>
      <c r="W198" s="1"/>
      <c r="X198" s="1"/>
      <c r="Y198" s="1"/>
      <c r="Z198" s="1"/>
    </row>
    <row r="199" spans="1:26" ht="15" customHeight="1" x14ac:dyDescent="0.25">
      <c r="A199" s="97"/>
      <c r="B199" s="61"/>
      <c r="C199" s="61"/>
      <c r="D199" s="100"/>
      <c r="E199" s="200" t="s">
        <v>226</v>
      </c>
      <c r="F199" s="61"/>
      <c r="G199" s="1"/>
      <c r="H199" s="1"/>
      <c r="I199" s="1"/>
      <c r="J199" s="1"/>
      <c r="K199" s="1"/>
      <c r="L199" s="1"/>
      <c r="M199" s="1"/>
      <c r="N199" s="1"/>
      <c r="O199" s="1"/>
      <c r="P199" s="1"/>
      <c r="Q199" s="1"/>
      <c r="R199" s="1"/>
      <c r="S199" s="1"/>
      <c r="T199" s="1"/>
      <c r="U199" s="1"/>
      <c r="V199" s="1"/>
      <c r="W199" s="1"/>
      <c r="X199" s="1"/>
      <c r="Y199" s="1"/>
      <c r="Z199" s="1"/>
    </row>
    <row r="200" spans="1:26" ht="15" customHeight="1" x14ac:dyDescent="0.25">
      <c r="A200" s="97"/>
      <c r="B200" s="61"/>
      <c r="C200" s="61"/>
      <c r="D200" s="100"/>
      <c r="E200" s="200" t="s">
        <v>194</v>
      </c>
      <c r="F200" s="61"/>
      <c r="G200" s="1"/>
      <c r="H200" s="1"/>
      <c r="I200" s="1"/>
      <c r="J200" s="1"/>
      <c r="K200" s="1"/>
      <c r="L200" s="1"/>
      <c r="M200" s="1"/>
      <c r="N200" s="1"/>
      <c r="O200" s="1"/>
      <c r="P200" s="1"/>
      <c r="Q200" s="1"/>
      <c r="R200" s="1"/>
      <c r="S200" s="1"/>
      <c r="T200" s="1"/>
      <c r="U200" s="1"/>
      <c r="V200" s="1"/>
      <c r="W200" s="1"/>
      <c r="X200" s="1"/>
      <c r="Y200" s="1"/>
      <c r="Z200" s="1"/>
    </row>
    <row r="201" spans="1:26" ht="125" customHeight="1" x14ac:dyDescent="0.25">
      <c r="A201" s="98"/>
      <c r="B201" s="62"/>
      <c r="C201" s="62"/>
      <c r="D201" s="101"/>
      <c r="E201" s="217" t="s">
        <v>272</v>
      </c>
      <c r="F201" s="62"/>
      <c r="G201" s="1"/>
      <c r="H201" s="1"/>
      <c r="I201" s="1"/>
      <c r="J201" s="1"/>
      <c r="K201" s="1"/>
      <c r="L201" s="1"/>
      <c r="M201" s="1"/>
      <c r="N201" s="1"/>
      <c r="O201" s="1"/>
      <c r="P201" s="1"/>
      <c r="Q201" s="1"/>
      <c r="R201" s="1"/>
      <c r="S201" s="1"/>
      <c r="T201" s="1"/>
      <c r="U201" s="1"/>
      <c r="V201" s="1"/>
      <c r="W201" s="1"/>
      <c r="X201" s="1"/>
      <c r="Y201" s="1"/>
      <c r="Z201" s="1"/>
    </row>
    <row r="202" spans="1:26" ht="30.75" customHeight="1" x14ac:dyDescent="0.25">
      <c r="A202" s="12" t="s">
        <v>256</v>
      </c>
    </row>
    <row r="203" spans="1:26" ht="30.75" customHeight="1" x14ac:dyDescent="0.25">
      <c r="A203" s="13" t="s">
        <v>308</v>
      </c>
    </row>
  </sheetData>
  <mergeCells count="151">
    <mergeCell ref="F162:F166"/>
    <mergeCell ref="F182:F185"/>
    <mergeCell ref="D58:D65"/>
    <mergeCell ref="C58:C65"/>
    <mergeCell ref="B58:B65"/>
    <mergeCell ref="A58:A65"/>
    <mergeCell ref="D77:D86"/>
    <mergeCell ref="C77:C86"/>
    <mergeCell ref="B77:B86"/>
    <mergeCell ref="A77:A86"/>
    <mergeCell ref="F77:F86"/>
    <mergeCell ref="D182:D185"/>
    <mergeCell ref="C182:C185"/>
    <mergeCell ref="B182:B185"/>
    <mergeCell ref="A182:A185"/>
    <mergeCell ref="D162:D166"/>
    <mergeCell ref="C162:C166"/>
    <mergeCell ref="B162:B166"/>
    <mergeCell ref="A162:A166"/>
    <mergeCell ref="A1:F1"/>
    <mergeCell ref="E154:E155"/>
    <mergeCell ref="D154:D155"/>
    <mergeCell ref="C154:C155"/>
    <mergeCell ref="B154:B155"/>
    <mergeCell ref="A154:A155"/>
    <mergeCell ref="F154:F155"/>
    <mergeCell ref="F148:F153"/>
    <mergeCell ref="A150:A153"/>
    <mergeCell ref="B148:B153"/>
    <mergeCell ref="C148:C153"/>
    <mergeCell ref="D148:D153"/>
    <mergeCell ref="A136:A142"/>
    <mergeCell ref="B136:B142"/>
    <mergeCell ref="C136:C142"/>
    <mergeCell ref="D136:D142"/>
    <mergeCell ref="F136:F142"/>
    <mergeCell ref="D130:D135"/>
    <mergeCell ref="C130:C135"/>
    <mergeCell ref="B130:B135"/>
    <mergeCell ref="A130:A135"/>
    <mergeCell ref="A119:A121"/>
    <mergeCell ref="B119:B121"/>
    <mergeCell ref="C119:C121"/>
    <mergeCell ref="D119:D121"/>
    <mergeCell ref="F119:F121"/>
    <mergeCell ref="A125:A129"/>
    <mergeCell ref="B125:B129"/>
    <mergeCell ref="C125:C129"/>
    <mergeCell ref="D125:D129"/>
    <mergeCell ref="F125:F129"/>
    <mergeCell ref="F144:F146"/>
    <mergeCell ref="D144:D146"/>
    <mergeCell ref="C144:C146"/>
    <mergeCell ref="B144:B146"/>
    <mergeCell ref="A144:A146"/>
    <mergeCell ref="F103:F115"/>
    <mergeCell ref="D103:D115"/>
    <mergeCell ref="C103:C115"/>
    <mergeCell ref="B103:B115"/>
    <mergeCell ref="A103:A115"/>
    <mergeCell ref="F116:F118"/>
    <mergeCell ref="D116:D118"/>
    <mergeCell ref="C116:C118"/>
    <mergeCell ref="B116:B118"/>
    <mergeCell ref="A116:A118"/>
    <mergeCell ref="D87:D91"/>
    <mergeCell ref="C87:C91"/>
    <mergeCell ref="B87:B91"/>
    <mergeCell ref="A87:A91"/>
    <mergeCell ref="F87:F91"/>
    <mergeCell ref="F96:F102"/>
    <mergeCell ref="D96:D102"/>
    <mergeCell ref="C96:C102"/>
    <mergeCell ref="B96:B102"/>
    <mergeCell ref="A96:A102"/>
    <mergeCell ref="D92:D95"/>
    <mergeCell ref="C92:C95"/>
    <mergeCell ref="B92:B95"/>
    <mergeCell ref="A92:A95"/>
    <mergeCell ref="C66:C76"/>
    <mergeCell ref="B66:B76"/>
    <mergeCell ref="A66:A76"/>
    <mergeCell ref="A30:A41"/>
    <mergeCell ref="B30:B41"/>
    <mergeCell ref="C30:C41"/>
    <mergeCell ref="D30:D41"/>
    <mergeCell ref="F30:F41"/>
    <mergeCell ref="F58:F65"/>
    <mergeCell ref="A4:A6"/>
    <mergeCell ref="B4:B6"/>
    <mergeCell ref="C4:C6"/>
    <mergeCell ref="D4:D6"/>
    <mergeCell ref="F4:F6"/>
    <mergeCell ref="A14:A24"/>
    <mergeCell ref="B14:B24"/>
    <mergeCell ref="C14:C24"/>
    <mergeCell ref="D14:D24"/>
    <mergeCell ref="F14:F24"/>
    <mergeCell ref="D159:D161"/>
    <mergeCell ref="F159:F161"/>
    <mergeCell ref="A7:A13"/>
    <mergeCell ref="B7:B13"/>
    <mergeCell ref="C7:C13"/>
    <mergeCell ref="D7:D13"/>
    <mergeCell ref="F7:F13"/>
    <mergeCell ref="A26:A29"/>
    <mergeCell ref="B26:B29"/>
    <mergeCell ref="C26:C29"/>
    <mergeCell ref="D26:D29"/>
    <mergeCell ref="F26:F29"/>
    <mergeCell ref="F48:F57"/>
    <mergeCell ref="C48:C57"/>
    <mergeCell ref="B48:B57"/>
    <mergeCell ref="A48:A57"/>
    <mergeCell ref="D48:D57"/>
    <mergeCell ref="F66:F76"/>
    <mergeCell ref="D66:D76"/>
    <mergeCell ref="A186:A195"/>
    <mergeCell ref="B186:B195"/>
    <mergeCell ref="C186:C195"/>
    <mergeCell ref="D186:D195"/>
    <mergeCell ref="F186:F195"/>
    <mergeCell ref="D196:D201"/>
    <mergeCell ref="C196:C201"/>
    <mergeCell ref="B196:B201"/>
    <mergeCell ref="A196:A201"/>
    <mergeCell ref="F196:F201"/>
    <mergeCell ref="A2:F2"/>
    <mergeCell ref="F177:F181"/>
    <mergeCell ref="D177:D181"/>
    <mergeCell ref="C177:C181"/>
    <mergeCell ref="B177:B181"/>
    <mergeCell ref="A177:A181"/>
    <mergeCell ref="A156:A158"/>
    <mergeCell ref="B156:B158"/>
    <mergeCell ref="C156:C158"/>
    <mergeCell ref="D156:D158"/>
    <mergeCell ref="F156:F158"/>
    <mergeCell ref="D42:D47"/>
    <mergeCell ref="B42:B47"/>
    <mergeCell ref="C42:C47"/>
    <mergeCell ref="A42:A47"/>
    <mergeCell ref="F42:F47"/>
    <mergeCell ref="A167:A175"/>
    <mergeCell ref="B167:B175"/>
    <mergeCell ref="C167:C175"/>
    <mergeCell ref="D167:D175"/>
    <mergeCell ref="F167:F175"/>
    <mergeCell ref="A159:A161"/>
    <mergeCell ref="B159:B161"/>
    <mergeCell ref="C159:C161"/>
  </mergeCells>
  <hyperlinks>
    <hyperlink ref="A25" r:id="rId1" display="https://bscs.org/"/>
    <hyperlink ref="A26" r:id="rId2"/>
    <hyperlink ref="A48" r:id="rId3"/>
    <hyperlink ref="A66" r:id="rId4"/>
    <hyperlink ref="A77" r:id="rId5" display="https://www.edc.org/"/>
    <hyperlink ref="A87" r:id="rId6"/>
    <hyperlink ref="A96" r:id="rId7" display="https://www.fordfound.org/"/>
    <hyperlink ref="A103" r:id="rId8"/>
    <hyperlink ref="A116" r:id="rId9"/>
    <hyperlink ref="A119" r:id="rId10"/>
    <hyperlink ref="A122" r:id="rId11" display="http://www.joanganzcooneycenter.org/"/>
    <hyperlink ref="A125" r:id="rId12"/>
    <hyperlink ref="A136" r:id="rId13"/>
    <hyperlink ref="A144" r:id="rId14"/>
    <hyperlink ref="A154" r:id="rId15"/>
    <hyperlink ref="A159" r:id="rId16"/>
    <hyperlink ref="A167" r:id="rId17" display="https://www.terc.edu/"/>
    <hyperlink ref="A176" r:id="rId18"/>
    <hyperlink ref="A186" r:id="rId19" display="West Ed."/>
    <hyperlink ref="A196" r:id="rId20"/>
    <hyperlink ref="A7" r:id="rId21" display="American Institutes for Research"/>
    <hyperlink ref="E7" r:id="rId22" display="● Early Childhood"/>
    <hyperlink ref="E8" r:id="rId23" display="● P-12 Education and Social Development"/>
    <hyperlink ref="E9" r:id="rId24" display="● Higher Education and Career Readiness"/>
    <hyperlink ref="E10" r:id="rId25" display="● Adult Learning and the Workforce"/>
    <hyperlink ref="E11" r:id="rId26" display="● Health and Wellness Across the Lifespan"/>
    <hyperlink ref="A4" r:id="rId27"/>
    <hyperlink ref="E4" r:id="rId28"/>
    <hyperlink ref="E5" r:id="rId29"/>
    <hyperlink ref="E6" r:id="rId30"/>
    <hyperlink ref="A14" r:id="rId31" display="The Association of Public and Land-grant Universities"/>
    <hyperlink ref="E24" r:id="rId32"/>
    <hyperlink ref="E23" r:id="rId33"/>
    <hyperlink ref="E22" r:id="rId34"/>
    <hyperlink ref="E21" r:id="rId35"/>
    <hyperlink ref="E20" r:id="rId36"/>
    <hyperlink ref="E19" r:id="rId37"/>
    <hyperlink ref="E18" r:id="rId38"/>
    <hyperlink ref="E17" r:id="rId39"/>
    <hyperlink ref="E16" r:id="rId40"/>
    <hyperlink ref="E15" r:id="rId41"/>
    <hyperlink ref="E14" r:id="rId42"/>
    <hyperlink ref="E48" r:id="rId43"/>
    <hyperlink ref="E49" r:id="rId44"/>
    <hyperlink ref="E50" r:id="rId45"/>
    <hyperlink ref="E51" r:id="rId46"/>
    <hyperlink ref="E52" r:id="rId47" display="Life Sciences"/>
    <hyperlink ref="E53" r:id="rId48"/>
    <hyperlink ref="E54" r:id="rId49"/>
    <hyperlink ref="E55" r:id="rId50"/>
    <hyperlink ref="E56" r:id="rId51"/>
    <hyperlink ref="E57" r:id="rId52"/>
    <hyperlink ref="E76" r:id="rId53"/>
    <hyperlink ref="E75" r:id="rId54"/>
    <hyperlink ref="E74" r:id="rId55"/>
    <hyperlink ref="E73" r:id="rId56"/>
    <hyperlink ref="E72" r:id="rId57"/>
    <hyperlink ref="E71" r:id="rId58"/>
    <hyperlink ref="E70" r:id="rId59"/>
    <hyperlink ref="E69" r:id="rId60"/>
    <hyperlink ref="E68" r:id="rId61"/>
    <hyperlink ref="E67" r:id="rId62"/>
    <hyperlink ref="E66" r:id="rId63"/>
    <hyperlink ref="E79" r:id="rId64"/>
    <hyperlink ref="E80" r:id="rId65"/>
    <hyperlink ref="E77" r:id="rId66"/>
    <hyperlink ref="E81" r:id="rId67"/>
    <hyperlink ref="E82" r:id="rId68"/>
    <hyperlink ref="E78" r:id="rId69"/>
    <hyperlink ref="E83" r:id="rId70"/>
    <hyperlink ref="E84" r:id="rId71"/>
    <hyperlink ref="E86" r:id="rId72"/>
    <hyperlink ref="A25" r:id="rId73" display="Biological Sciences Curriculum Study (BSCS)"/>
    <hyperlink ref="A26:A29" r:id="rId74" display="Cengage"/>
    <hyperlink ref="A48:A57" r:id="rId75" display="Coursera"/>
    <hyperlink ref="A66:A76" r:id="rId76" display="Digital Promise"/>
    <hyperlink ref="A30" r:id="rId77"/>
    <hyperlink ref="E30" r:id="rId78"/>
    <hyperlink ref="E31" r:id="rId79"/>
    <hyperlink ref="E32" r:id="rId80"/>
    <hyperlink ref="E33" r:id="rId81"/>
    <hyperlink ref="E34" r:id="rId82"/>
    <hyperlink ref="E35" r:id="rId83"/>
    <hyperlink ref="E36" r:id="rId84"/>
    <hyperlink ref="E37" r:id="rId85"/>
    <hyperlink ref="E38" r:id="rId86"/>
    <hyperlink ref="E39" r:id="rId87"/>
    <hyperlink ref="E41" r:id="rId88"/>
    <hyperlink ref="E40" r:id="rId89"/>
    <hyperlink ref="A58" r:id="rId90" display="The Da Vinci Science Center"/>
    <hyperlink ref="E64" r:id="rId91"/>
    <hyperlink ref="E63" r:id="rId92"/>
    <hyperlink ref="E62" r:id="rId93"/>
    <hyperlink ref="E61" r:id="rId94"/>
    <hyperlink ref="E60" r:id="rId95"/>
    <hyperlink ref="E59" r:id="rId96"/>
    <hyperlink ref="E58" r:id="rId97" display="Exhibits"/>
    <hyperlink ref="E87" r:id="rId98"/>
    <hyperlink ref="E88" r:id="rId99"/>
    <hyperlink ref="E89" r:id="rId100"/>
    <hyperlink ref="E90" r:id="rId101"/>
    <hyperlink ref="E91" r:id="rId102"/>
    <hyperlink ref="E96" r:id="rId103"/>
    <hyperlink ref="E97" r:id="rId104"/>
    <hyperlink ref="E98" r:id="rId105"/>
    <hyperlink ref="E100" r:id="rId106"/>
    <hyperlink ref="E99" r:id="rId107"/>
    <hyperlink ref="E102" r:id="rId108" display="Future of Work"/>
    <hyperlink ref="A96:A102" r:id="rId109" display="https://www.fordfound.org/"/>
    <hyperlink ref="E103" r:id="rId110"/>
    <hyperlink ref="E104" r:id="rId111"/>
    <hyperlink ref="E105" r:id="rId112"/>
    <hyperlink ref="E106" r:id="rId113"/>
    <hyperlink ref="E107" r:id="rId114"/>
    <hyperlink ref="E108" r:id="rId115"/>
    <hyperlink ref="E109" r:id="rId116"/>
    <hyperlink ref="E110" r:id="rId117"/>
    <hyperlink ref="E111" r:id="rId118"/>
    <hyperlink ref="E112" r:id="rId119"/>
    <hyperlink ref="E113" r:id="rId120"/>
    <hyperlink ref="E114" r:id="rId121"/>
    <hyperlink ref="E115" r:id="rId122"/>
    <hyperlink ref="A103:A115" r:id="rId123" display="Frameworks Institute"/>
    <hyperlink ref="E116" r:id="rId124"/>
    <hyperlink ref="E117" r:id="rId125"/>
    <hyperlink ref="E118" r:id="rId126"/>
    <hyperlink ref="E121" r:id="rId127"/>
    <hyperlink ref="E120" r:id="rId128"/>
    <hyperlink ref="E119" r:id="rId129"/>
    <hyperlink ref="A123" r:id="rId130"/>
    <hyperlink ref="E125" r:id="rId131"/>
    <hyperlink ref="E126" r:id="rId132"/>
    <hyperlink ref="E127" r:id="rId133"/>
    <hyperlink ref="E128" r:id="rId134"/>
    <hyperlink ref="E129" r:id="rId135"/>
    <hyperlink ref="A125:A129" r:id="rId136" display="Learning Policy Institute"/>
    <hyperlink ref="E136" r:id="rId137"/>
    <hyperlink ref="E137" r:id="rId138"/>
    <hyperlink ref="E138" r:id="rId139"/>
    <hyperlink ref="E139" r:id="rId140"/>
    <hyperlink ref="E140" r:id="rId141"/>
    <hyperlink ref="E141" r:id="rId142"/>
    <hyperlink ref="E142" r:id="rId143"/>
    <hyperlink ref="E144" r:id="rId144" display="Evaluation Research"/>
    <hyperlink ref="E145" r:id="rId145"/>
    <hyperlink ref="E146" r:id="rId146"/>
    <hyperlink ref="E148" r:id="rId147"/>
    <hyperlink ref="E149" r:id="rId148"/>
    <hyperlink ref="E150" r:id="rId149"/>
    <hyperlink ref="E151" r:id="rId150"/>
    <hyperlink ref="E152" r:id="rId151"/>
    <hyperlink ref="E153" r:id="rId152"/>
    <hyperlink ref="A148" r:id="rId153" display="RAND Education"/>
    <hyperlink ref="E160" r:id="rId154"/>
    <hyperlink ref="E161" r:id="rId155" display="Center for Learning and Development"/>
    <hyperlink ref="E159" r:id="rId156"/>
    <hyperlink ref="A159:A161" r:id="rId157" display="SRI International Education Division"/>
    <hyperlink ref="E167" r:id="rId158"/>
    <hyperlink ref="E168" r:id="rId159"/>
    <hyperlink ref="E169" r:id="rId160"/>
    <hyperlink ref="E170" r:id="rId161"/>
    <hyperlink ref="E171" r:id="rId162"/>
    <hyperlink ref="E172" r:id="rId163"/>
    <hyperlink ref="E173" r:id="rId164"/>
    <hyperlink ref="E174" r:id="rId165"/>
    <hyperlink ref="E175" r:id="rId166"/>
    <hyperlink ref="A167:A175" r:id="rId167" display="https://www.terc.edu/"/>
    <hyperlink ref="E186" r:id="rId168"/>
    <hyperlink ref="E187" r:id="rId169"/>
    <hyperlink ref="E188" r:id="rId170"/>
    <hyperlink ref="E189" r:id="rId171" display="Health, Safety &amp; Well-Being"/>
    <hyperlink ref="E190" r:id="rId172"/>
    <hyperlink ref="E191" r:id="rId173"/>
    <hyperlink ref="E192" r:id="rId174"/>
    <hyperlink ref="E193" r:id="rId175"/>
    <hyperlink ref="E194" r:id="rId176"/>
    <hyperlink ref="E195" r:id="rId177"/>
    <hyperlink ref="E42" r:id="rId178"/>
    <hyperlink ref="E43" r:id="rId179" display="STEM Models and Simulations"/>
    <hyperlink ref="E44" r:id="rId180"/>
    <hyperlink ref="E45" r:id="rId181" display="Analytics and Feedback"/>
    <hyperlink ref="E46" r:id="rId182" display="Engineering and Science Connections"/>
    <hyperlink ref="E47" r:id="rId183"/>
    <hyperlink ref="E177" r:id="rId184"/>
    <hyperlink ref="E178" r:id="rId185"/>
    <hyperlink ref="E179" r:id="rId186"/>
    <hyperlink ref="E180" r:id="rId187"/>
    <hyperlink ref="E181" r:id="rId188"/>
    <hyperlink ref="A177:A181" r:id="rId189" display="Vizitech USA"/>
    <hyperlink ref="A42:A47" r:id="rId190" display="The Concord Consortium"/>
    <hyperlink ref="E85" r:id="rId191"/>
    <hyperlink ref="A92" r:id="rId192"/>
    <hyperlink ref="E92" r:id="rId193"/>
    <hyperlink ref="E93" r:id="rId194"/>
    <hyperlink ref="E94" r:id="rId195"/>
    <hyperlink ref="E95" r:id="rId196"/>
    <hyperlink ref="E101" r:id="rId197"/>
    <hyperlink ref="A147" r:id="rId198"/>
    <hyperlink ref="A156:A158" r:id="rId199" display="Southern Education Foundation (SEF)"/>
    <hyperlink ref="E156" r:id="rId200"/>
    <hyperlink ref="E157" r:id="rId201"/>
    <hyperlink ref="E158" r:id="rId202"/>
    <hyperlink ref="E196" r:id="rId203"/>
    <hyperlink ref="E197" r:id="rId204"/>
    <hyperlink ref="E198" r:id="rId205"/>
    <hyperlink ref="E201" r:id="rId206"/>
    <hyperlink ref="E199" r:id="rId207"/>
    <hyperlink ref="E200" r:id="rId208"/>
    <hyperlink ref="E130" r:id="rId209"/>
    <hyperlink ref="E131" r:id="rId210"/>
    <hyperlink ref="E132" r:id="rId211"/>
    <hyperlink ref="E133" r:id="rId212"/>
    <hyperlink ref="E134" r:id="rId213"/>
    <hyperlink ref="E135" r:id="rId214"/>
    <hyperlink ref="A143" r:id="rId215"/>
    <hyperlink ref="A124" r:id="rId216"/>
    <hyperlink ref="A182" r:id="rId217"/>
    <hyperlink ref="E182" r:id="rId218"/>
    <hyperlink ref="E183" r:id="rId219"/>
    <hyperlink ref="E184" r:id="rId220"/>
    <hyperlink ref="E185" r:id="rId221"/>
    <hyperlink ref="A162" r:id="rId222"/>
    <hyperlink ref="E162" r:id="rId223"/>
    <hyperlink ref="E163" r:id="rId224"/>
    <hyperlink ref="E164" r:id="rId225"/>
    <hyperlink ref="E165" r:id="rId226"/>
    <hyperlink ref="E166" r:id="rId227"/>
    <hyperlink ref="E12" r:id="rId228"/>
    <hyperlink ref="E65" r:id="rId229"/>
    <hyperlink ref="A149" r:id="rId230"/>
    <hyperlink ref="A154:A155" r:id="rId231" display="RMC Research Corporation"/>
  </hyperlinks>
  <pageMargins left="0.7" right="0.7" top="0.75" bottom="0.75" header="0.3" footer="0.3"/>
  <pageSetup orientation="landscape" r:id="rId232"/>
  <headerFooter>
    <oddHeader>&amp;C&amp;G</oddHeader>
  </headerFooter>
  <drawing r:id="rId233"/>
  <legacyDrawingHF r:id="rId2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Stiles, Jennifer</dc:creator>
  <cp:lastModifiedBy>Stiles, Jennifer</cp:lastModifiedBy>
  <cp:lastPrinted>2017-07-17T16:36:02Z</cp:lastPrinted>
  <dcterms:created xsi:type="dcterms:W3CDTF">2018-06-21T18:47:30Z</dcterms:created>
  <dcterms:modified xsi:type="dcterms:W3CDTF">2019-06-14T22:21:53Z</dcterms:modified>
</cp:coreProperties>
</file>